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240" yWindow="30" windowWidth="13335" windowHeight="7170"/>
  </bookViews>
  <sheets>
    <sheet name="1º Semestre" sheetId="3" r:id="rId1"/>
    <sheet name="2º Semestre" sheetId="2" r:id="rId2"/>
  </sheets>
  <calcPr calcId="125725"/>
</workbook>
</file>

<file path=xl/calcChain.xml><?xml version="1.0" encoding="utf-8"?>
<calcChain xmlns="http://schemas.openxmlformats.org/spreadsheetml/2006/main">
  <c r="M32" i="2"/>
  <c r="L32"/>
  <c r="K32"/>
  <c r="J32"/>
  <c r="I32"/>
  <c r="H32"/>
  <c r="G32"/>
  <c r="F32"/>
  <c r="E32"/>
  <c r="D32"/>
  <c r="C32"/>
  <c r="B32"/>
  <c r="M8"/>
  <c r="M33" s="1"/>
  <c r="L8"/>
  <c r="L33" s="1"/>
  <c r="K8"/>
  <c r="K33" s="1"/>
  <c r="J8"/>
  <c r="I8"/>
  <c r="I33" s="1"/>
  <c r="H8"/>
  <c r="H33" s="1"/>
  <c r="G8"/>
  <c r="G33" s="1"/>
  <c r="F8"/>
  <c r="F33" s="1"/>
  <c r="E8"/>
  <c r="E33" s="1"/>
  <c r="D8"/>
  <c r="C8"/>
  <c r="C33" s="1"/>
  <c r="B8"/>
  <c r="C32" i="3"/>
  <c r="D32"/>
  <c r="E32"/>
  <c r="F32"/>
  <c r="G32"/>
  <c r="H32"/>
  <c r="I32"/>
  <c r="J32"/>
  <c r="K32"/>
  <c r="L32"/>
  <c r="M32"/>
  <c r="B32"/>
  <c r="C8"/>
  <c r="D8"/>
  <c r="E8"/>
  <c r="E33" s="1"/>
  <c r="F8"/>
  <c r="G8"/>
  <c r="H8"/>
  <c r="I8"/>
  <c r="I33" s="1"/>
  <c r="J8"/>
  <c r="K8"/>
  <c r="L8"/>
  <c r="M8"/>
  <c r="B8"/>
  <c r="B33" i="2" l="1"/>
  <c r="M33" i="3"/>
  <c r="L33"/>
  <c r="J33"/>
  <c r="H33"/>
  <c r="F33"/>
  <c r="J33" i="2"/>
  <c r="C33" i="3"/>
  <c r="C35" s="1"/>
  <c r="C37" s="1"/>
  <c r="E34" s="1"/>
  <c r="E35" s="1"/>
  <c r="E37" s="1"/>
  <c r="G34" s="1"/>
  <c r="D33" i="2"/>
  <c r="K33" i="3"/>
  <c r="G33"/>
  <c r="D33"/>
  <c r="B33"/>
  <c r="B35" s="1"/>
  <c r="B37" s="1"/>
  <c r="G35" l="1"/>
  <c r="G37" s="1"/>
  <c r="I34" s="1"/>
  <c r="I35" s="1"/>
  <c r="I37" s="1"/>
  <c r="K34" s="1"/>
  <c r="K35" s="1"/>
  <c r="K37" s="1"/>
  <c r="M34" s="1"/>
  <c r="M35" s="1"/>
  <c r="M37" s="1"/>
  <c r="C34" i="2" s="1"/>
  <c r="C35" s="1"/>
  <c r="C37" s="1"/>
  <c r="E34" s="1"/>
  <c r="E35" s="1"/>
  <c r="E37" s="1"/>
  <c r="G34" s="1"/>
  <c r="G35" s="1"/>
  <c r="G37" s="1"/>
  <c r="I34" s="1"/>
  <c r="I35" s="1"/>
  <c r="I37" s="1"/>
  <c r="K34" s="1"/>
  <c r="K35" s="1"/>
  <c r="K37" s="1"/>
  <c r="M34" s="1"/>
  <c r="M35" s="1"/>
  <c r="M37" s="1"/>
  <c r="D34" i="3"/>
  <c r="D35" s="1"/>
  <c r="D37" s="1"/>
  <c r="F34" s="1"/>
  <c r="F35" s="1"/>
  <c r="F37" s="1"/>
  <c r="H34" s="1"/>
  <c r="H35" s="1"/>
  <c r="H37" s="1"/>
  <c r="J34" s="1"/>
  <c r="J35" s="1"/>
  <c r="J37" s="1"/>
  <c r="L34" s="1"/>
  <c r="L35" s="1"/>
  <c r="L37" s="1"/>
  <c r="B34" i="2" s="1"/>
  <c r="B35" s="1"/>
  <c r="B37" s="1"/>
  <c r="D34" s="1"/>
  <c r="D35" s="1"/>
  <c r="D37" s="1"/>
  <c r="F34" s="1"/>
  <c r="F35" s="1"/>
  <c r="F37" s="1"/>
  <c r="H34" s="1"/>
  <c r="H35" s="1"/>
  <c r="H37" s="1"/>
  <c r="J34" s="1"/>
  <c r="J35" s="1"/>
  <c r="J37" s="1"/>
  <c r="L34" s="1"/>
  <c r="L35" s="1"/>
  <c r="L37" s="1"/>
</calcChain>
</file>

<file path=xl/sharedStrings.xml><?xml version="1.0" encoding="utf-8"?>
<sst xmlns="http://schemas.openxmlformats.org/spreadsheetml/2006/main" count="94" uniqueCount="37">
  <si>
    <t>ENTRADAS</t>
  </si>
  <si>
    <t>Fornecedores</t>
  </si>
  <si>
    <t>Folha de pagamento</t>
  </si>
  <si>
    <t>INSS a recolher</t>
  </si>
  <si>
    <t>FGTS</t>
  </si>
  <si>
    <t>Impostos s/ vendas</t>
  </si>
  <si>
    <t>Aluguéis</t>
  </si>
  <si>
    <t>Energia elétrica</t>
  </si>
  <si>
    <t>Telefone</t>
  </si>
  <si>
    <t>Serviços contabilidade</t>
  </si>
  <si>
    <t>Combustíveis</t>
  </si>
  <si>
    <t>Manut. de veículos</t>
  </si>
  <si>
    <t>Manutenção fábrica</t>
  </si>
  <si>
    <t>Despesas diversas</t>
  </si>
  <si>
    <t>Férias</t>
  </si>
  <si>
    <t>13º salário</t>
  </si>
  <si>
    <t>Verbas para rescisão</t>
  </si>
  <si>
    <t>Empréstimos bancários</t>
  </si>
  <si>
    <t>Financiamentos equip.</t>
  </si>
  <si>
    <t>Despesas financeiras</t>
  </si>
  <si>
    <t>Previsão de recebimento vendas</t>
  </si>
  <si>
    <t>Outros recebimentos</t>
  </si>
  <si>
    <t>TOTAL DAS ENTRADAS</t>
  </si>
  <si>
    <t>SAÍDAS</t>
  </si>
  <si>
    <t>Retiradas sócios</t>
  </si>
  <si>
    <t>Pagamento novos empréstimos</t>
  </si>
  <si>
    <t>TOTAL DAS SAÍDAS</t>
  </si>
  <si>
    <t>1 (ENTRADAS - SAÍDAS)</t>
  </si>
  <si>
    <t>2 SALDO ANTERIOR</t>
  </si>
  <si>
    <t>4 NECESSIDADE EMPRÉSTIMOS</t>
  </si>
  <si>
    <t>5 SALDO FINAL (3 + 4)</t>
  </si>
  <si>
    <t>Previsão</t>
  </si>
  <si>
    <t>Realizado</t>
  </si>
  <si>
    <t>PLANILHA DE FLUXO DE CAIXA</t>
  </si>
  <si>
    <t>3 SALDO ACUMULADO (1 + 2 )</t>
  </si>
  <si>
    <t>Outros pagamentos</t>
  </si>
  <si>
    <t>Contas a receber-vendas realizadas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</si>
</sst>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/>
    <xf numFmtId="0" fontId="2" fillId="3" borderId="10" xfId="0" applyFont="1" applyFill="1" applyBorder="1"/>
    <xf numFmtId="0" fontId="2" fillId="3" borderId="16" xfId="0" applyFont="1" applyFill="1" applyBorder="1"/>
    <xf numFmtId="0" fontId="0" fillId="2" borderId="0" xfId="0" applyFill="1" applyProtection="1">
      <protection locked="0"/>
    </xf>
    <xf numFmtId="0" fontId="0" fillId="2" borderId="0" xfId="0" applyFill="1" applyProtection="1"/>
    <xf numFmtId="0" fontId="2" fillId="4" borderId="10" xfId="0" applyFont="1" applyFill="1" applyBorder="1" applyProtection="1"/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4" fontId="0" fillId="3" borderId="11" xfId="1" applyNumberFormat="1" applyFont="1" applyFill="1" applyBorder="1"/>
    <xf numFmtId="4" fontId="0" fillId="0" borderId="1" xfId="1" applyNumberFormat="1" applyFont="1" applyBorder="1" applyProtection="1">
      <protection locked="0"/>
    </xf>
    <xf numFmtId="4" fontId="0" fillId="0" borderId="6" xfId="1" applyNumberFormat="1" applyFont="1" applyBorder="1" applyProtection="1">
      <protection locked="0"/>
    </xf>
    <xf numFmtId="4" fontId="0" fillId="0" borderId="8" xfId="1" applyNumberFormat="1" applyFont="1" applyBorder="1" applyProtection="1">
      <protection locked="0"/>
    </xf>
    <xf numFmtId="4" fontId="0" fillId="0" borderId="9" xfId="1" applyNumberFormat="1" applyFont="1" applyBorder="1" applyProtection="1">
      <protection locked="0"/>
    </xf>
    <xf numFmtId="4" fontId="0" fillId="0" borderId="14" xfId="1" applyNumberFormat="1" applyFont="1" applyBorder="1" applyProtection="1">
      <protection locked="0"/>
    </xf>
    <xf numFmtId="4" fontId="0" fillId="0" borderId="15" xfId="1" applyNumberFormat="1" applyFont="1" applyBorder="1" applyProtection="1">
      <protection locked="0"/>
    </xf>
    <xf numFmtId="4" fontId="0" fillId="3" borderId="12" xfId="1" applyNumberFormat="1" applyFont="1" applyFill="1" applyBorder="1"/>
    <xf numFmtId="4" fontId="0" fillId="4" borderId="11" xfId="1" applyNumberFormat="1" applyFont="1" applyFill="1" applyBorder="1" applyProtection="1">
      <protection locked="0"/>
    </xf>
    <xf numFmtId="4" fontId="0" fillId="3" borderId="11" xfId="1" applyNumberFormat="1" applyFont="1" applyFill="1" applyBorder="1" applyProtection="1"/>
    <xf numFmtId="4" fontId="0" fillId="3" borderId="12" xfId="1" applyNumberFormat="1" applyFont="1" applyFill="1" applyBorder="1" applyProtection="1"/>
    <xf numFmtId="4" fontId="0" fillId="4" borderId="12" xfId="1" applyNumberFormat="1" applyFont="1" applyFill="1" applyBorder="1" applyProtection="1">
      <protection locked="0"/>
    </xf>
    <xf numFmtId="4" fontId="0" fillId="3" borderId="17" xfId="1" applyNumberFormat="1" applyFont="1" applyFill="1" applyBorder="1"/>
    <xf numFmtId="4" fontId="0" fillId="3" borderId="18" xfId="1" applyNumberFormat="1" applyFont="1" applyFill="1" applyBorder="1"/>
    <xf numFmtId="164" fontId="0" fillId="0" borderId="1" xfId="1" applyNumberFormat="1" applyFont="1" applyBorder="1" applyProtection="1">
      <protection locked="0"/>
    </xf>
    <xf numFmtId="164" fontId="0" fillId="0" borderId="6" xfId="1" applyNumberFormat="1" applyFont="1" applyBorder="1" applyProtection="1">
      <protection locked="0"/>
    </xf>
    <xf numFmtId="164" fontId="0" fillId="0" borderId="8" xfId="1" applyNumberFormat="1" applyFont="1" applyBorder="1" applyProtection="1">
      <protection locked="0"/>
    </xf>
    <xf numFmtId="164" fontId="0" fillId="0" borderId="9" xfId="1" applyNumberFormat="1" applyFont="1" applyBorder="1" applyProtection="1">
      <protection locked="0"/>
    </xf>
    <xf numFmtId="164" fontId="0" fillId="3" borderId="11" xfId="1" applyNumberFormat="1" applyFont="1" applyFill="1" applyBorder="1"/>
    <xf numFmtId="164" fontId="0" fillId="0" borderId="14" xfId="1" applyNumberFormat="1" applyFont="1" applyBorder="1" applyProtection="1">
      <protection locked="0"/>
    </xf>
    <xf numFmtId="164" fontId="0" fillId="0" borderId="15" xfId="1" applyNumberFormat="1" applyFont="1" applyBorder="1" applyProtection="1">
      <protection locked="0"/>
    </xf>
    <xf numFmtId="164" fontId="0" fillId="3" borderId="12" xfId="1" applyNumberFormat="1" applyFont="1" applyFill="1" applyBorder="1"/>
    <xf numFmtId="164" fontId="0" fillId="3" borderId="11" xfId="1" applyNumberFormat="1" applyFont="1" applyFill="1" applyBorder="1" applyProtection="1">
      <protection locked="0"/>
    </xf>
    <xf numFmtId="164" fontId="0" fillId="3" borderId="11" xfId="1" applyNumberFormat="1" applyFont="1" applyFill="1" applyBorder="1" applyProtection="1"/>
    <xf numFmtId="164" fontId="0" fillId="3" borderId="12" xfId="1" applyNumberFormat="1" applyFont="1" applyFill="1" applyBorder="1" applyProtection="1"/>
    <xf numFmtId="164" fontId="0" fillId="4" borderId="11" xfId="1" applyNumberFormat="1" applyFont="1" applyFill="1" applyBorder="1" applyProtection="1">
      <protection locked="0"/>
    </xf>
    <xf numFmtId="164" fontId="0" fillId="4" borderId="12" xfId="1" applyNumberFormat="1" applyFont="1" applyFill="1" applyBorder="1" applyProtection="1">
      <protection locked="0"/>
    </xf>
    <xf numFmtId="164" fontId="0" fillId="3" borderId="17" xfId="1" applyNumberFormat="1" applyFont="1" applyFill="1" applyBorder="1"/>
    <xf numFmtId="164" fontId="0" fillId="3" borderId="18" xfId="1" applyNumberFormat="1" applyFont="1" applyFill="1" applyBorder="1"/>
    <xf numFmtId="0" fontId="2" fillId="3" borderId="2" xfId="0" applyFont="1" applyFill="1" applyBorder="1" applyProtection="1"/>
    <xf numFmtId="4" fontId="0" fillId="3" borderId="3" xfId="1" applyNumberFormat="1" applyFont="1" applyFill="1" applyBorder="1" applyProtection="1"/>
    <xf numFmtId="4" fontId="0" fillId="3" borderId="4" xfId="1" applyNumberFormat="1" applyFont="1" applyFill="1" applyBorder="1" applyProtection="1"/>
    <xf numFmtId="49" fontId="0" fillId="0" borderId="5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left"/>
      <protection locked="0"/>
    </xf>
    <xf numFmtId="49" fontId="0" fillId="0" borderId="7" xfId="0" applyNumberFormat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164" fontId="0" fillId="3" borderId="3" xfId="1" applyNumberFormat="1" applyFont="1" applyFill="1" applyBorder="1" applyProtection="1"/>
    <xf numFmtId="164" fontId="0" fillId="3" borderId="4" xfId="1" applyNumberFormat="1" applyFont="1" applyFill="1" applyBorder="1" applyProtection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Normal" xfId="0" builtinId="0"/>
    <cellStyle name="Separador de milhares" xfId="1" builtinId="3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A1:M37"/>
  <sheetViews>
    <sheetView tabSelected="1" workbookViewId="0">
      <selection activeCell="A11" sqref="A11"/>
    </sheetView>
  </sheetViews>
  <sheetFormatPr defaultRowHeight="15"/>
  <cols>
    <col min="1" max="1" width="32.7109375" style="4" customWidth="1"/>
    <col min="2" max="13" width="13.140625" style="4" customWidth="1"/>
    <col min="14" max="16384" width="9.140625" style="4"/>
  </cols>
  <sheetData>
    <row r="1" spans="1:13" ht="26.25" customHeight="1" thickBot="1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s="51" customFormat="1">
      <c r="A2" s="48"/>
      <c r="B2" s="49" t="s">
        <v>31</v>
      </c>
      <c r="C2" s="49" t="s">
        <v>32</v>
      </c>
      <c r="D2" s="49" t="s">
        <v>31</v>
      </c>
      <c r="E2" s="49" t="s">
        <v>32</v>
      </c>
      <c r="F2" s="49" t="s">
        <v>31</v>
      </c>
      <c r="G2" s="49" t="s">
        <v>32</v>
      </c>
      <c r="H2" s="49" t="s">
        <v>31</v>
      </c>
      <c r="I2" s="49" t="s">
        <v>32</v>
      </c>
      <c r="J2" s="49" t="s">
        <v>31</v>
      </c>
      <c r="K2" s="49" t="s">
        <v>32</v>
      </c>
      <c r="L2" s="49" t="s">
        <v>31</v>
      </c>
      <c r="M2" s="50" t="s">
        <v>32</v>
      </c>
    </row>
    <row r="3" spans="1:13" ht="15" customHeight="1" thickBot="1">
      <c r="A3" s="1"/>
      <c r="B3" s="2">
        <v>1</v>
      </c>
      <c r="C3" s="2">
        <v>1</v>
      </c>
      <c r="D3" s="2">
        <v>2</v>
      </c>
      <c r="E3" s="2">
        <v>2</v>
      </c>
      <c r="F3" s="2">
        <v>3</v>
      </c>
      <c r="G3" s="2">
        <v>3</v>
      </c>
      <c r="H3" s="2">
        <v>4</v>
      </c>
      <c r="I3" s="2">
        <v>4</v>
      </c>
      <c r="J3" s="2">
        <v>5</v>
      </c>
      <c r="K3" s="2">
        <v>5</v>
      </c>
      <c r="L3" s="2">
        <v>6</v>
      </c>
      <c r="M3" s="3">
        <v>6</v>
      </c>
    </row>
    <row r="4" spans="1:13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s="8" customFormat="1">
      <c r="A5" s="45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s="8" customFormat="1">
      <c r="A6" s="45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s="8" customFormat="1" ht="15.75" thickBot="1">
      <c r="A7" s="47" t="s">
        <v>21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3" ht="15.75" thickBot="1">
      <c r="A8" s="5" t="s">
        <v>22</v>
      </c>
      <c r="B8" s="13">
        <f>SUM(B5:B7)</f>
        <v>0</v>
      </c>
      <c r="C8" s="13">
        <f t="shared" ref="C8:M8" si="0">SUM(C5:C7)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0</v>
      </c>
    </row>
    <row r="9" spans="1:13" s="7" customFormat="1">
      <c r="A9" s="42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s="8" customFormat="1">
      <c r="A10" s="45" t="s">
        <v>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8" customFormat="1">
      <c r="A11" s="45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8" customFormat="1">
      <c r="A12" s="45" t="s">
        <v>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8" customFormat="1">
      <c r="A13" s="45" t="s">
        <v>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8" customFormat="1">
      <c r="A14" s="45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8" customFormat="1">
      <c r="A15" s="45" t="s">
        <v>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8" customFormat="1">
      <c r="A16" s="45" t="s">
        <v>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8" customFormat="1">
      <c r="A17" s="45" t="s">
        <v>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s="8" customFormat="1">
      <c r="A18" s="45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 s="8" customFormat="1">
      <c r="A19" s="45" t="s">
        <v>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</row>
    <row r="20" spans="1:13" s="8" customFormat="1">
      <c r="A20" s="45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 s="8" customFormat="1">
      <c r="A21" s="45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</row>
    <row r="22" spans="1:13" s="8" customFormat="1">
      <c r="A22" s="45" t="s">
        <v>12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</row>
    <row r="23" spans="1:13" s="8" customFormat="1">
      <c r="A23" s="45" t="s">
        <v>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</row>
    <row r="24" spans="1:13" s="8" customFormat="1">
      <c r="A24" s="45" t="s">
        <v>14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13" s="8" customFormat="1">
      <c r="A25" s="45" t="s">
        <v>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</row>
    <row r="26" spans="1:13" s="8" customFormat="1">
      <c r="A26" s="45" t="s">
        <v>16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</row>
    <row r="27" spans="1:13" s="8" customFormat="1">
      <c r="A27" s="45" t="s">
        <v>17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s="8" customFormat="1">
      <c r="A28" s="45" t="s">
        <v>18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</row>
    <row r="29" spans="1:13" s="8" customFormat="1">
      <c r="A29" s="45" t="s">
        <v>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</row>
    <row r="30" spans="1:13" s="8" customFormat="1">
      <c r="A30" s="46" t="s">
        <v>25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s="8" customFormat="1" ht="15.75" thickBot="1">
      <c r="A31" s="45" t="s">
        <v>35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</row>
    <row r="32" spans="1:13" ht="15.75" thickBot="1">
      <c r="A32" s="5" t="s">
        <v>26</v>
      </c>
      <c r="B32" s="13">
        <f t="shared" ref="B32:M32" si="1">SUM(B10:B31)</f>
        <v>0</v>
      </c>
      <c r="C32" s="13">
        <f t="shared" si="1"/>
        <v>0</v>
      </c>
      <c r="D32" s="13">
        <f t="shared" si="1"/>
        <v>0</v>
      </c>
      <c r="E32" s="13">
        <f t="shared" si="1"/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  <c r="I32" s="13">
        <f t="shared" si="1"/>
        <v>0</v>
      </c>
      <c r="J32" s="13">
        <f t="shared" si="1"/>
        <v>0</v>
      </c>
      <c r="K32" s="13">
        <f t="shared" si="1"/>
        <v>0</v>
      </c>
      <c r="L32" s="13">
        <f t="shared" si="1"/>
        <v>0</v>
      </c>
      <c r="M32" s="20">
        <f t="shared" si="1"/>
        <v>0</v>
      </c>
    </row>
    <row r="33" spans="1:13" ht="15.75" thickBot="1">
      <c r="A33" s="5" t="s">
        <v>27</v>
      </c>
      <c r="B33" s="13">
        <f t="shared" ref="B33:M33" si="2">B8-B32</f>
        <v>0</v>
      </c>
      <c r="C33" s="13">
        <f t="shared" si="2"/>
        <v>0</v>
      </c>
      <c r="D33" s="13">
        <f t="shared" si="2"/>
        <v>0</v>
      </c>
      <c r="E33" s="13">
        <f t="shared" si="2"/>
        <v>0</v>
      </c>
      <c r="F33" s="13">
        <f t="shared" si="2"/>
        <v>0</v>
      </c>
      <c r="G33" s="13">
        <f t="shared" si="2"/>
        <v>0</v>
      </c>
      <c r="H33" s="13">
        <f t="shared" si="2"/>
        <v>0</v>
      </c>
      <c r="I33" s="13">
        <f t="shared" si="2"/>
        <v>0</v>
      </c>
      <c r="J33" s="13">
        <f t="shared" si="2"/>
        <v>0</v>
      </c>
      <c r="K33" s="13">
        <f t="shared" si="2"/>
        <v>0</v>
      </c>
      <c r="L33" s="13">
        <f t="shared" si="2"/>
        <v>0</v>
      </c>
      <c r="M33" s="20">
        <f t="shared" si="2"/>
        <v>0</v>
      </c>
    </row>
    <row r="34" spans="1:13" ht="15.75" thickBot="1">
      <c r="A34" s="5" t="s">
        <v>28</v>
      </c>
      <c r="B34" s="21"/>
      <c r="C34" s="21"/>
      <c r="D34" s="22">
        <f t="shared" ref="D34:M34" si="3">B37</f>
        <v>0</v>
      </c>
      <c r="E34" s="22">
        <f t="shared" si="3"/>
        <v>0</v>
      </c>
      <c r="F34" s="22">
        <f t="shared" si="3"/>
        <v>0</v>
      </c>
      <c r="G34" s="22">
        <f t="shared" si="3"/>
        <v>0</v>
      </c>
      <c r="H34" s="22">
        <f t="shared" si="3"/>
        <v>0</v>
      </c>
      <c r="I34" s="22">
        <f t="shared" si="3"/>
        <v>0</v>
      </c>
      <c r="J34" s="22">
        <f t="shared" si="3"/>
        <v>0</v>
      </c>
      <c r="K34" s="22">
        <f t="shared" si="3"/>
        <v>0</v>
      </c>
      <c r="L34" s="22">
        <f t="shared" si="3"/>
        <v>0</v>
      </c>
      <c r="M34" s="23">
        <f t="shared" si="3"/>
        <v>0</v>
      </c>
    </row>
    <row r="35" spans="1:13" ht="15.75" thickBot="1">
      <c r="A35" s="5" t="s">
        <v>34</v>
      </c>
      <c r="B35" s="13">
        <f>B33+B34</f>
        <v>0</v>
      </c>
      <c r="C35" s="13">
        <f t="shared" ref="C35:M35" si="4">C33+C34</f>
        <v>0</v>
      </c>
      <c r="D35" s="13">
        <f t="shared" si="4"/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20">
        <f t="shared" si="4"/>
        <v>0</v>
      </c>
    </row>
    <row r="36" spans="1:13" s="8" customFormat="1" ht="15.75" thickBot="1">
      <c r="A36" s="9" t="s">
        <v>29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4"/>
    </row>
    <row r="37" spans="1:13" ht="15.75" thickBot="1">
      <c r="A37" s="6" t="s">
        <v>30</v>
      </c>
      <c r="B37" s="25">
        <f>B35+B36</f>
        <v>0</v>
      </c>
      <c r="C37" s="25">
        <f t="shared" ref="C37:M37" si="5">C35+C36</f>
        <v>0</v>
      </c>
      <c r="D37" s="25">
        <f t="shared" si="5"/>
        <v>0</v>
      </c>
      <c r="E37" s="25">
        <f t="shared" si="5"/>
        <v>0</v>
      </c>
      <c r="F37" s="25">
        <f t="shared" si="5"/>
        <v>0</v>
      </c>
      <c r="G37" s="25">
        <f t="shared" si="5"/>
        <v>0</v>
      </c>
      <c r="H37" s="25">
        <f t="shared" si="5"/>
        <v>0</v>
      </c>
      <c r="I37" s="25">
        <f t="shared" si="5"/>
        <v>0</v>
      </c>
      <c r="J37" s="25">
        <f t="shared" si="5"/>
        <v>0</v>
      </c>
      <c r="K37" s="25">
        <f t="shared" si="5"/>
        <v>0</v>
      </c>
      <c r="L37" s="25">
        <f t="shared" si="5"/>
        <v>0</v>
      </c>
      <c r="M37" s="26">
        <f t="shared" si="5"/>
        <v>0</v>
      </c>
    </row>
  </sheetData>
  <sheetProtection formatCells="0" formatColumns="0" formatRows="0" deleteColumns="0" deleteRows="0" selectLockedCells="1" sort="0"/>
  <mergeCells count="1">
    <mergeCell ref="A1:M1"/>
  </mergeCells>
  <conditionalFormatting sqref="B33:M33">
    <cfRule type="cellIs" dxfId="2" priority="2" operator="lessThan">
      <formula>0</formula>
    </cfRule>
  </conditionalFormatting>
  <conditionalFormatting sqref="B35:M35 B37:M37">
    <cfRule type="cellIs" dxfId="1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:M37"/>
  <sheetViews>
    <sheetView workbookViewId="0">
      <selection activeCell="A22" sqref="A22"/>
    </sheetView>
  </sheetViews>
  <sheetFormatPr defaultRowHeight="15"/>
  <cols>
    <col min="1" max="1" width="32.7109375" style="4" bestFit="1" customWidth="1"/>
    <col min="2" max="13" width="13.140625" style="4" customWidth="1"/>
    <col min="14" max="16384" width="9.140625" style="4"/>
  </cols>
  <sheetData>
    <row r="1" spans="1:13" ht="26.25" customHeight="1" thickBot="1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s="51" customFormat="1" ht="15" customHeight="1">
      <c r="A2" s="48"/>
      <c r="B2" s="49" t="s">
        <v>31</v>
      </c>
      <c r="C2" s="49" t="s">
        <v>32</v>
      </c>
      <c r="D2" s="49" t="s">
        <v>31</v>
      </c>
      <c r="E2" s="49" t="s">
        <v>32</v>
      </c>
      <c r="F2" s="49" t="s">
        <v>31</v>
      </c>
      <c r="G2" s="49" t="s">
        <v>32</v>
      </c>
      <c r="H2" s="49" t="s">
        <v>31</v>
      </c>
      <c r="I2" s="49" t="s">
        <v>32</v>
      </c>
      <c r="J2" s="49" t="s">
        <v>31</v>
      </c>
      <c r="K2" s="49" t="s">
        <v>32</v>
      </c>
      <c r="L2" s="49" t="s">
        <v>31</v>
      </c>
      <c r="M2" s="50" t="s">
        <v>32</v>
      </c>
    </row>
    <row r="3" spans="1:13" ht="15" customHeight="1" thickBot="1">
      <c r="A3" s="1"/>
      <c r="B3" s="2">
        <v>7</v>
      </c>
      <c r="C3" s="2">
        <v>7</v>
      </c>
      <c r="D3" s="2">
        <v>8</v>
      </c>
      <c r="E3" s="2">
        <v>8</v>
      </c>
      <c r="F3" s="2">
        <v>9</v>
      </c>
      <c r="G3" s="2">
        <v>9</v>
      </c>
      <c r="H3" s="2">
        <v>10</v>
      </c>
      <c r="I3" s="2">
        <v>10</v>
      </c>
      <c r="J3" s="2">
        <v>11</v>
      </c>
      <c r="K3" s="2">
        <v>11</v>
      </c>
      <c r="L3" s="2">
        <v>12</v>
      </c>
      <c r="M3" s="3">
        <v>12</v>
      </c>
    </row>
    <row r="4" spans="1:13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s="8" customFormat="1">
      <c r="A5" s="45" t="s">
        <v>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s="8" customFormat="1">
      <c r="A6" s="45" t="s">
        <v>36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s="8" customFormat="1" ht="15.75" thickBot="1">
      <c r="A7" s="47" t="s">
        <v>21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</row>
    <row r="8" spans="1:13" ht="15.75" thickBot="1">
      <c r="A8" s="5" t="s">
        <v>22</v>
      </c>
      <c r="B8" s="13">
        <f>SUM(B5:B7)</f>
        <v>0</v>
      </c>
      <c r="C8" s="13">
        <f t="shared" ref="C8:M8" si="0">SUM(C5:C7)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0</v>
      </c>
    </row>
    <row r="9" spans="1:13" s="7" customFormat="1">
      <c r="A9" s="42" t="s">
        <v>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3"/>
    </row>
    <row r="10" spans="1:13" s="8" customFormat="1">
      <c r="A10" s="45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1:13" s="8" customFormat="1">
      <c r="A11" s="45" t="s">
        <v>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</row>
    <row r="12" spans="1:13" s="8" customFormat="1">
      <c r="A12" s="45" t="s">
        <v>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3" s="8" customFormat="1">
      <c r="A13" s="45" t="s">
        <v>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1:13" s="8" customFormat="1">
      <c r="A14" s="45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3" s="8" customFormat="1">
      <c r="A15" s="45" t="s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3" s="8" customFormat="1">
      <c r="A16" s="45" t="s">
        <v>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s="8" customFormat="1">
      <c r="A17" s="45" t="s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  <row r="18" spans="1:13" s="8" customFormat="1">
      <c r="A18" s="45" t="s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1:13" s="8" customFormat="1">
      <c r="A19" s="45" t="s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/>
    </row>
    <row r="20" spans="1:13" s="8" customFormat="1">
      <c r="A20" s="45" t="s">
        <v>10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</row>
    <row r="21" spans="1:13" s="8" customFormat="1">
      <c r="A21" s="45" t="s">
        <v>11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s="8" customFormat="1">
      <c r="A22" s="45" t="s">
        <v>12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</row>
    <row r="23" spans="1:13" s="8" customFormat="1">
      <c r="A23" s="45" t="s">
        <v>13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8"/>
    </row>
    <row r="24" spans="1:13" s="8" customFormat="1">
      <c r="A24" s="45" t="s">
        <v>14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</row>
    <row r="25" spans="1:13" s="8" customFormat="1">
      <c r="A25" s="45" t="s">
        <v>15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</row>
    <row r="26" spans="1:13" s="8" customFormat="1">
      <c r="A26" s="45" t="s">
        <v>16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</row>
    <row r="27" spans="1:13" s="8" customFormat="1">
      <c r="A27" s="45" t="s">
        <v>17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</row>
    <row r="28" spans="1:13" s="8" customFormat="1">
      <c r="A28" s="45" t="s">
        <v>18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8"/>
    </row>
    <row r="29" spans="1:13" s="8" customFormat="1">
      <c r="A29" s="45" t="s">
        <v>19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8"/>
    </row>
    <row r="30" spans="1:13" s="8" customFormat="1">
      <c r="A30" s="46" t="s">
        <v>25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</row>
    <row r="31" spans="1:13" s="8" customFormat="1" ht="15.75" thickBot="1">
      <c r="A31" s="45" t="s">
        <v>35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8"/>
    </row>
    <row r="32" spans="1:13" ht="15.75" thickBot="1">
      <c r="A32" s="5" t="s">
        <v>26</v>
      </c>
      <c r="B32" s="31">
        <f t="shared" ref="B32:M32" si="1">SUM(B10:B31)</f>
        <v>0</v>
      </c>
      <c r="C32" s="31">
        <f t="shared" si="1"/>
        <v>0</v>
      </c>
      <c r="D32" s="31">
        <f t="shared" si="1"/>
        <v>0</v>
      </c>
      <c r="E32" s="31">
        <f t="shared" si="1"/>
        <v>0</v>
      </c>
      <c r="F32" s="31">
        <f t="shared" si="1"/>
        <v>0</v>
      </c>
      <c r="G32" s="31">
        <f t="shared" si="1"/>
        <v>0</v>
      </c>
      <c r="H32" s="31">
        <f t="shared" si="1"/>
        <v>0</v>
      </c>
      <c r="I32" s="31">
        <f t="shared" si="1"/>
        <v>0</v>
      </c>
      <c r="J32" s="31">
        <f t="shared" si="1"/>
        <v>0</v>
      </c>
      <c r="K32" s="31">
        <f t="shared" si="1"/>
        <v>0</v>
      </c>
      <c r="L32" s="31">
        <f t="shared" si="1"/>
        <v>0</v>
      </c>
      <c r="M32" s="34">
        <f t="shared" si="1"/>
        <v>0</v>
      </c>
    </row>
    <row r="33" spans="1:13" ht="15.75" thickBot="1">
      <c r="A33" s="5" t="s">
        <v>27</v>
      </c>
      <c r="B33" s="31">
        <f t="shared" ref="B33:M33" si="2">B8-B32</f>
        <v>0</v>
      </c>
      <c r="C33" s="31">
        <f t="shared" si="2"/>
        <v>0</v>
      </c>
      <c r="D33" s="31">
        <f t="shared" si="2"/>
        <v>0</v>
      </c>
      <c r="E33" s="31">
        <f t="shared" si="2"/>
        <v>0</v>
      </c>
      <c r="F33" s="31">
        <f t="shared" si="2"/>
        <v>0</v>
      </c>
      <c r="G33" s="31">
        <f t="shared" si="2"/>
        <v>0</v>
      </c>
      <c r="H33" s="31">
        <f t="shared" si="2"/>
        <v>0</v>
      </c>
      <c r="I33" s="31">
        <f t="shared" si="2"/>
        <v>0</v>
      </c>
      <c r="J33" s="31">
        <f t="shared" si="2"/>
        <v>0</v>
      </c>
      <c r="K33" s="31">
        <f t="shared" si="2"/>
        <v>0</v>
      </c>
      <c r="L33" s="31">
        <f t="shared" si="2"/>
        <v>0</v>
      </c>
      <c r="M33" s="34">
        <f t="shared" si="2"/>
        <v>0</v>
      </c>
    </row>
    <row r="34" spans="1:13" ht="15.75" thickBot="1">
      <c r="A34" s="5" t="s">
        <v>28</v>
      </c>
      <c r="B34" s="35">
        <f>'1º Semestre'!L37</f>
        <v>0</v>
      </c>
      <c r="C34" s="35">
        <f>'1º Semestre'!M37</f>
        <v>0</v>
      </c>
      <c r="D34" s="36">
        <f t="shared" ref="D34:M34" si="3">B37</f>
        <v>0</v>
      </c>
      <c r="E34" s="36">
        <f t="shared" si="3"/>
        <v>0</v>
      </c>
      <c r="F34" s="36">
        <f t="shared" si="3"/>
        <v>0</v>
      </c>
      <c r="G34" s="36">
        <f t="shared" si="3"/>
        <v>0</v>
      </c>
      <c r="H34" s="36">
        <f t="shared" si="3"/>
        <v>0</v>
      </c>
      <c r="I34" s="36">
        <f t="shared" si="3"/>
        <v>0</v>
      </c>
      <c r="J34" s="36">
        <f t="shared" si="3"/>
        <v>0</v>
      </c>
      <c r="K34" s="36">
        <f t="shared" si="3"/>
        <v>0</v>
      </c>
      <c r="L34" s="36">
        <f t="shared" si="3"/>
        <v>0</v>
      </c>
      <c r="M34" s="37">
        <f t="shared" si="3"/>
        <v>0</v>
      </c>
    </row>
    <row r="35" spans="1:13" ht="15.75" thickBot="1">
      <c r="A35" s="5" t="s">
        <v>34</v>
      </c>
      <c r="B35" s="31">
        <f>B33+B34</f>
        <v>0</v>
      </c>
      <c r="C35" s="31">
        <f t="shared" ref="C35:M35" si="4">C33+C34</f>
        <v>0</v>
      </c>
      <c r="D35" s="31">
        <f t="shared" si="4"/>
        <v>0</v>
      </c>
      <c r="E35" s="31">
        <f t="shared" si="4"/>
        <v>0</v>
      </c>
      <c r="F35" s="31">
        <f t="shared" si="4"/>
        <v>0</v>
      </c>
      <c r="G35" s="31">
        <f t="shared" si="4"/>
        <v>0</v>
      </c>
      <c r="H35" s="31">
        <f t="shared" si="4"/>
        <v>0</v>
      </c>
      <c r="I35" s="31">
        <f t="shared" si="4"/>
        <v>0</v>
      </c>
      <c r="J35" s="31">
        <f t="shared" si="4"/>
        <v>0</v>
      </c>
      <c r="K35" s="31">
        <f t="shared" si="4"/>
        <v>0</v>
      </c>
      <c r="L35" s="31">
        <f t="shared" si="4"/>
        <v>0</v>
      </c>
      <c r="M35" s="34">
        <f t="shared" si="4"/>
        <v>0</v>
      </c>
    </row>
    <row r="36" spans="1:13" s="8" customFormat="1" ht="15.75" thickBot="1">
      <c r="A36" s="9" t="s">
        <v>29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</row>
    <row r="37" spans="1:13" ht="15.75" thickBot="1">
      <c r="A37" s="6" t="s">
        <v>30</v>
      </c>
      <c r="B37" s="40">
        <f>B35+B36</f>
        <v>0</v>
      </c>
      <c r="C37" s="40">
        <f t="shared" ref="C37:M37" si="5">C35+C36</f>
        <v>0</v>
      </c>
      <c r="D37" s="40">
        <f t="shared" si="5"/>
        <v>0</v>
      </c>
      <c r="E37" s="40">
        <f t="shared" si="5"/>
        <v>0</v>
      </c>
      <c r="F37" s="40">
        <f t="shared" si="5"/>
        <v>0</v>
      </c>
      <c r="G37" s="40">
        <f t="shared" si="5"/>
        <v>0</v>
      </c>
      <c r="H37" s="40">
        <f t="shared" si="5"/>
        <v>0</v>
      </c>
      <c r="I37" s="40">
        <f t="shared" si="5"/>
        <v>0</v>
      </c>
      <c r="J37" s="40">
        <f t="shared" si="5"/>
        <v>0</v>
      </c>
      <c r="K37" s="40">
        <f t="shared" si="5"/>
        <v>0</v>
      </c>
      <c r="L37" s="40">
        <f t="shared" si="5"/>
        <v>0</v>
      </c>
      <c r="M37" s="41">
        <f t="shared" si="5"/>
        <v>0</v>
      </c>
    </row>
  </sheetData>
  <sheetProtection formatCells="0" formatColumns="0" formatRows="0" deleteColumns="0" deleteRows="0" selectLockedCells="1" sort="0"/>
  <mergeCells count="1">
    <mergeCell ref="A1:M1"/>
  </mergeCells>
  <conditionalFormatting sqref="B37:M37 B35:M35 B33:M33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1º Semestre</vt:lpstr>
      <vt:lpstr>2º Semestre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joao.persico</dc:creator>
  <cp:lastModifiedBy>rafael.castro</cp:lastModifiedBy>
  <dcterms:created xsi:type="dcterms:W3CDTF">2011-09-16T20:06:25Z</dcterms:created>
  <dcterms:modified xsi:type="dcterms:W3CDTF">2016-07-04T18:45:43Z</dcterms:modified>
</cp:coreProperties>
</file>