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UNI\2020\cursos durante pandemia\curso nivelamento eletrostática\cronograma\"/>
    </mc:Choice>
  </mc:AlternateContent>
  <bookViews>
    <workbookView xWindow="0" yWindow="0" windowWidth="14370" windowHeight="616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I4" i="1" l="1"/>
  <c r="I24" i="1" l="1"/>
  <c r="I6" i="1" l="1"/>
  <c r="I16" i="1"/>
  <c r="I29" i="1"/>
  <c r="I28" i="1"/>
  <c r="I27" i="1"/>
  <c r="I18" i="1"/>
  <c r="I19" i="1"/>
  <c r="I20" i="1"/>
  <c r="I21" i="1"/>
  <c r="I22" i="1"/>
  <c r="I23" i="1"/>
  <c r="I25" i="1"/>
  <c r="I17" i="1"/>
  <c r="I7" i="1"/>
  <c r="I8" i="1"/>
  <c r="I9" i="1"/>
  <c r="I10" i="1"/>
  <c r="I11" i="1"/>
  <c r="I12" i="1"/>
  <c r="I13" i="1"/>
  <c r="I14" i="1"/>
  <c r="I15" i="1"/>
  <c r="I5" i="1"/>
</calcChain>
</file>

<file path=xl/sharedStrings.xml><?xml version="1.0" encoding="utf-8"?>
<sst xmlns="http://schemas.openxmlformats.org/spreadsheetml/2006/main" count="942" uniqueCount="57">
  <si>
    <t>Nome</t>
  </si>
  <si>
    <t>BEATRIZ ESTEFANIA HATSCHBACH REZENDE</t>
  </si>
  <si>
    <t>EDIVANIA FERREIRA SILVA</t>
  </si>
  <si>
    <t>EDUARDA GOMES PERES</t>
  </si>
  <si>
    <t>EVELYN PAZ GONCALVES</t>
  </si>
  <si>
    <t>GABRIEL BITENCOURT DE LIMA</t>
  </si>
  <si>
    <t>GABRIELA DA SILVA RAMIRES</t>
  </si>
  <si>
    <t>JIAN BORGES DOS SANTOS</t>
  </si>
  <si>
    <t>PAULO CESAR OLIVEIRA VARGAS</t>
  </si>
  <si>
    <t>PEDRO OLIVEIRA MACHADO</t>
  </si>
  <si>
    <t>RAFAELLA SILVEIRA CARAVACA</t>
  </si>
  <si>
    <t>RENAN DA ROSA AJALA</t>
  </si>
  <si>
    <t>SAMARA DEMBOGURSKI PEREIRA</t>
  </si>
  <si>
    <t>SUYANE PAULO CAMPOS</t>
  </si>
  <si>
    <t>YURI LENZ DA ROSA</t>
  </si>
  <si>
    <t>P</t>
  </si>
  <si>
    <t xml:space="preserve">REBECA DE SOUSA SILVA </t>
  </si>
  <si>
    <t>MATHEUS THIELE SEIBERT</t>
  </si>
  <si>
    <t>ARTHUR SILVEIRA MENNA BARRETO</t>
  </si>
  <si>
    <t>F</t>
  </si>
  <si>
    <t>x</t>
  </si>
  <si>
    <t>Matrícula</t>
  </si>
  <si>
    <t>Curso</t>
  </si>
  <si>
    <t>ET</t>
  </si>
  <si>
    <t>EE</t>
  </si>
  <si>
    <t>EM</t>
  </si>
  <si>
    <t>CC</t>
  </si>
  <si>
    <t>EA</t>
  </si>
  <si>
    <t>x = aula não contabilizada</t>
  </si>
  <si>
    <t>F = Falta</t>
  </si>
  <si>
    <t>P = Presença</t>
  </si>
  <si>
    <t>ALEXANDER PALATINO FALCÃO PINTO TEIXEIRA</t>
  </si>
  <si>
    <t>ANA CAROLINE BRANDÃO COSTA</t>
  </si>
  <si>
    <t>JÉSSANE ALENE DA COSTA RODRIGUES</t>
  </si>
  <si>
    <t>JOÃO PEDRO DE MIRANDA BOLZAN</t>
  </si>
  <si>
    <t>JOAQUIM ANTONIO LEÃES DA SILVEIRA</t>
  </si>
  <si>
    <t>MARIA ALZIRA CHARÃO CEZAR</t>
  </si>
  <si>
    <t>OLIVÉRIO OELSNER COELHO</t>
  </si>
  <si>
    <t>THELMO CHARÃO BORCHHARDT</t>
  </si>
  <si>
    <t>VITÓRIA ROCHA DE SOUZA</t>
  </si>
  <si>
    <t>Frequência</t>
  </si>
  <si>
    <t>RF = Reprovado por Frequência</t>
  </si>
  <si>
    <t>AF = Aprovado por Frequência</t>
  </si>
  <si>
    <t>IC</t>
  </si>
  <si>
    <t>IC = Inscrição Cancelada</t>
  </si>
  <si>
    <r>
      <rPr>
        <b/>
        <sz val="11"/>
        <color theme="1"/>
        <rFont val="Calibri"/>
        <family val="2"/>
        <scheme val="minor"/>
      </rPr>
      <t>Observação 1</t>
    </r>
    <r>
      <rPr>
        <sz val="11"/>
        <color theme="1"/>
        <rFont val="Calibri"/>
        <family val="2"/>
        <scheme val="minor"/>
      </rPr>
      <t>: A presença da aula do dia 22/06/20 será levada em consideração após a entrega da lista 1 pelos alunos inscritos no curso neste dia.</t>
    </r>
  </si>
  <si>
    <t>Semana 1</t>
  </si>
  <si>
    <t>Semana 2</t>
  </si>
  <si>
    <t>Semana 3</t>
  </si>
  <si>
    <t>Semana 4</t>
  </si>
  <si>
    <t>Semana 5</t>
  </si>
  <si>
    <t>Semana 6</t>
  </si>
  <si>
    <t>Semana 7</t>
  </si>
  <si>
    <r>
      <rPr>
        <b/>
        <sz val="11"/>
        <color theme="1"/>
        <rFont val="Calibri"/>
        <family val="2"/>
        <scheme val="minor"/>
      </rPr>
      <t>Observação 3</t>
    </r>
    <r>
      <rPr>
        <sz val="11"/>
        <color theme="1"/>
        <rFont val="Calibri"/>
        <family val="2"/>
        <scheme val="minor"/>
      </rPr>
      <t>: A presença da aula do dia 29/06/20 será levada em consideração após a entrega da lista 2 pelos alunos inscritos no curso neste dia.</t>
    </r>
  </si>
  <si>
    <r>
      <rPr>
        <b/>
        <sz val="11"/>
        <color theme="1"/>
        <rFont val="Calibri"/>
        <family val="2"/>
        <scheme val="minor"/>
      </rPr>
      <t>Observação 2</t>
    </r>
    <r>
      <rPr>
        <sz val="11"/>
        <color theme="1"/>
        <rFont val="Calibri"/>
        <family val="2"/>
        <scheme val="minor"/>
      </rPr>
      <t>: A Reprovação por Frequência ou Reprovação por Nota não irão aparecer no histórico dos alunos inscritos.</t>
    </r>
  </si>
  <si>
    <r>
      <rPr>
        <b/>
        <sz val="11"/>
        <color theme="1"/>
        <rFont val="Calibri"/>
        <family val="2"/>
        <scheme val="minor"/>
      </rPr>
      <t>Observação 5</t>
    </r>
    <r>
      <rPr>
        <sz val="11"/>
        <color theme="1"/>
        <rFont val="Calibri"/>
        <family val="2"/>
        <scheme val="minor"/>
      </rPr>
      <t>: A presença da aula do dia 04/06/20 será levada em consideração após a entrega da prova 2 até 23:59 h de 04/08/20.</t>
    </r>
  </si>
  <si>
    <r>
      <t>Observação 4:</t>
    </r>
    <r>
      <rPr>
        <sz val="11"/>
        <color theme="1"/>
        <rFont val="Calibri"/>
        <family val="2"/>
        <scheme val="minor"/>
      </rPr>
      <t xml:space="preserve"> A presença da aula do dia 30/07/20 será levada em consideração após a entrega das atividades propostas até 23:59 h de 04/08/20.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</si>
</sst>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FF535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0" borderId="0" xfId="0" applyNumberFormat="1" applyBorder="1"/>
    <xf numFmtId="0" fontId="0" fillId="0" borderId="0" xfId="0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" fillId="8" borderId="1" xfId="0" applyFont="1" applyFill="1" applyBorder="1"/>
    <xf numFmtId="0" fontId="0" fillId="9" borderId="1" xfId="0" applyFill="1" applyBorder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/>
    </xf>
    <xf numFmtId="14" fontId="2" fillId="5" borderId="0" xfId="0" applyNumberFormat="1" applyFont="1" applyFill="1" applyBorder="1" applyAlignment="1">
      <alignment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2" xfId="0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0" fillId="5" borderId="15" xfId="0" applyFill="1" applyBorder="1" applyAlignment="1">
      <alignment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vertical="center" wrapText="1"/>
    </xf>
    <xf numFmtId="0" fontId="0" fillId="5" borderId="20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989"/>
      <color rgb="FFFF5353"/>
      <color rgb="FFFF4747"/>
      <color rgb="FFFFABAB"/>
      <color rgb="FFFF7979"/>
      <color rgb="FFFF6565"/>
      <color rgb="FFBEE395"/>
      <color rgb="FFD63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T36"/>
  <sheetViews>
    <sheetView tabSelected="1" topLeftCell="E1" zoomScaleNormal="100" workbookViewId="0">
      <selection activeCell="AD37" sqref="AD36:AD37"/>
    </sheetView>
  </sheetViews>
  <sheetFormatPr defaultRowHeight="15" x14ac:dyDescent="0.25"/>
  <cols>
    <col min="2" max="2" width="2.7109375" customWidth="1"/>
    <col min="7" max="7" width="15.28515625" customWidth="1"/>
    <col min="8" max="8" width="6" customWidth="1"/>
    <col min="9" max="9" width="10.85546875" bestFit="1" customWidth="1"/>
    <col min="10" max="45" width="10.7109375" bestFit="1" customWidth="1"/>
  </cols>
  <sheetData>
    <row r="2" spans="2:46" x14ac:dyDescent="0.25">
      <c r="J2" s="33" t="s">
        <v>46</v>
      </c>
      <c r="K2" s="34"/>
      <c r="L2" s="34"/>
      <c r="M2" s="34"/>
      <c r="N2" s="35"/>
      <c r="O2" s="33" t="s">
        <v>47</v>
      </c>
      <c r="P2" s="34"/>
      <c r="Q2" s="34"/>
      <c r="R2" s="34"/>
      <c r="S2" s="35"/>
      <c r="T2" s="33" t="s">
        <v>48</v>
      </c>
      <c r="U2" s="34"/>
      <c r="V2" s="34"/>
      <c r="W2" s="34"/>
      <c r="X2" s="35"/>
      <c r="Y2" s="33" t="s">
        <v>49</v>
      </c>
      <c r="Z2" s="34"/>
      <c r="AA2" s="34"/>
      <c r="AB2" s="34"/>
      <c r="AC2" s="35"/>
      <c r="AD2" s="33" t="s">
        <v>50</v>
      </c>
      <c r="AE2" s="34"/>
      <c r="AF2" s="34"/>
      <c r="AG2" s="34"/>
      <c r="AH2" s="35"/>
      <c r="AI2" s="33" t="s">
        <v>51</v>
      </c>
      <c r="AJ2" s="34"/>
      <c r="AK2" s="34"/>
      <c r="AL2" s="34"/>
      <c r="AM2" s="35"/>
      <c r="AN2" s="36" t="s">
        <v>52</v>
      </c>
      <c r="AO2" s="36"/>
      <c r="AP2" s="36"/>
      <c r="AQ2" s="36"/>
      <c r="AR2" s="27"/>
    </row>
    <row r="3" spans="2:46" ht="19.5" customHeight="1" x14ac:dyDescent="0.25">
      <c r="C3" s="47" t="s">
        <v>0</v>
      </c>
      <c r="D3" s="47"/>
      <c r="E3" s="47"/>
      <c r="F3" s="47"/>
      <c r="G3" s="19" t="s">
        <v>21</v>
      </c>
      <c r="H3" s="19" t="s">
        <v>22</v>
      </c>
      <c r="I3" s="20" t="s">
        <v>40</v>
      </c>
      <c r="J3" s="8">
        <v>44004</v>
      </c>
      <c r="K3" s="8">
        <v>44005</v>
      </c>
      <c r="L3" s="8">
        <v>44006</v>
      </c>
      <c r="M3" s="8">
        <v>44007</v>
      </c>
      <c r="N3" s="8">
        <v>44008</v>
      </c>
      <c r="O3" s="8">
        <v>44011</v>
      </c>
      <c r="P3" s="8">
        <v>44012</v>
      </c>
      <c r="Q3" s="8">
        <v>44013</v>
      </c>
      <c r="R3" s="8">
        <v>44014</v>
      </c>
      <c r="S3" s="8">
        <v>44015</v>
      </c>
      <c r="T3" s="8">
        <v>44018</v>
      </c>
      <c r="U3" s="8">
        <v>44019</v>
      </c>
      <c r="V3" s="8">
        <v>44020</v>
      </c>
      <c r="W3" s="8">
        <v>44021</v>
      </c>
      <c r="X3" s="8">
        <v>44022</v>
      </c>
      <c r="Y3" s="8">
        <v>44025</v>
      </c>
      <c r="Z3" s="8">
        <v>44026</v>
      </c>
      <c r="AA3" s="8">
        <v>44027</v>
      </c>
      <c r="AB3" s="8">
        <v>44028</v>
      </c>
      <c r="AC3" s="8">
        <v>44029</v>
      </c>
      <c r="AD3" s="8">
        <v>44032</v>
      </c>
      <c r="AE3" s="8">
        <v>44033</v>
      </c>
      <c r="AF3" s="8">
        <v>44034</v>
      </c>
      <c r="AG3" s="8">
        <v>44035</v>
      </c>
      <c r="AH3" s="8">
        <v>44036</v>
      </c>
      <c r="AI3" s="8">
        <v>44039</v>
      </c>
      <c r="AJ3" s="8">
        <v>44040</v>
      </c>
      <c r="AK3" s="8">
        <v>44041</v>
      </c>
      <c r="AL3" s="8">
        <v>44042</v>
      </c>
      <c r="AM3" s="8">
        <v>44043</v>
      </c>
      <c r="AN3" s="8">
        <v>44046</v>
      </c>
      <c r="AO3" s="8">
        <v>44047</v>
      </c>
      <c r="AP3" s="8">
        <v>44048</v>
      </c>
      <c r="AQ3" s="8">
        <v>44049</v>
      </c>
      <c r="AS3" s="1"/>
    </row>
    <row r="4" spans="2:46" x14ac:dyDescent="0.25">
      <c r="C4" s="44" t="s">
        <v>31</v>
      </c>
      <c r="D4" s="45"/>
      <c r="E4" s="45"/>
      <c r="F4" s="46"/>
      <c r="G4" s="3">
        <v>2010100497</v>
      </c>
      <c r="H4" s="3" t="s">
        <v>24</v>
      </c>
      <c r="I4" s="23" t="str">
        <f>IF((COUNTIF(K4:AQ4,"F")/33)*100&gt;25,"RF"," ")</f>
        <v>RF</v>
      </c>
      <c r="J4" s="12" t="s">
        <v>20</v>
      </c>
      <c r="K4" s="26" t="s">
        <v>19</v>
      </c>
      <c r="L4" s="26" t="s">
        <v>19</v>
      </c>
      <c r="M4" s="26" t="s">
        <v>19</v>
      </c>
      <c r="N4" s="26" t="s">
        <v>19</v>
      </c>
      <c r="O4" s="26" t="s">
        <v>19</v>
      </c>
      <c r="P4" s="26" t="s">
        <v>19</v>
      </c>
      <c r="Q4" s="26" t="s">
        <v>19</v>
      </c>
      <c r="R4" s="26" t="s">
        <v>19</v>
      </c>
      <c r="S4" s="26" t="s">
        <v>19</v>
      </c>
      <c r="T4" s="26" t="s">
        <v>19</v>
      </c>
      <c r="U4" s="26" t="s">
        <v>19</v>
      </c>
      <c r="V4" s="26" t="s">
        <v>19</v>
      </c>
      <c r="W4" s="26" t="s">
        <v>19</v>
      </c>
      <c r="X4" s="26" t="s">
        <v>19</v>
      </c>
      <c r="Y4" s="26" t="s">
        <v>19</v>
      </c>
      <c r="Z4" s="26" t="s">
        <v>19</v>
      </c>
      <c r="AA4" s="26" t="s">
        <v>19</v>
      </c>
      <c r="AB4" s="26" t="s">
        <v>19</v>
      </c>
      <c r="AC4" s="26" t="s">
        <v>19</v>
      </c>
      <c r="AD4" s="26" t="s">
        <v>19</v>
      </c>
      <c r="AE4" s="26" t="s">
        <v>19</v>
      </c>
      <c r="AF4" s="26" t="s">
        <v>19</v>
      </c>
      <c r="AG4" s="26" t="s">
        <v>19</v>
      </c>
      <c r="AH4" s="26" t="s">
        <v>19</v>
      </c>
      <c r="AI4" s="26" t="s">
        <v>19</v>
      </c>
      <c r="AJ4" s="26" t="s">
        <v>19</v>
      </c>
      <c r="AK4" s="26" t="s">
        <v>19</v>
      </c>
      <c r="AL4" s="26" t="s">
        <v>19</v>
      </c>
      <c r="AM4" s="26" t="s">
        <v>19</v>
      </c>
      <c r="AN4" s="26" t="s">
        <v>19</v>
      </c>
      <c r="AO4" s="26" t="s">
        <v>19</v>
      </c>
      <c r="AP4" s="26" t="s">
        <v>19</v>
      </c>
      <c r="AQ4" s="26" t="s">
        <v>19</v>
      </c>
    </row>
    <row r="5" spans="2:46" ht="15" customHeight="1" x14ac:dyDescent="0.25">
      <c r="B5" s="18" t="s">
        <v>43</v>
      </c>
      <c r="C5" s="37" t="s">
        <v>32</v>
      </c>
      <c r="D5" s="37"/>
      <c r="E5" s="37"/>
      <c r="F5" s="37"/>
      <c r="G5" s="7">
        <v>2010100972</v>
      </c>
      <c r="H5" s="7" t="s">
        <v>23</v>
      </c>
      <c r="I5" s="25" t="str">
        <f>IF((COUNTIF(J5:AQ5,"F")/34)*100&gt;25,"RF"," ")</f>
        <v>RF</v>
      </c>
      <c r="J5" s="25" t="s">
        <v>19</v>
      </c>
      <c r="K5" s="14" t="s">
        <v>15</v>
      </c>
      <c r="L5" s="14" t="s">
        <v>15</v>
      </c>
      <c r="M5" s="25" t="s">
        <v>19</v>
      </c>
      <c r="N5" s="25" t="s">
        <v>19</v>
      </c>
      <c r="O5" s="25" t="s">
        <v>19</v>
      </c>
      <c r="P5" s="25" t="s">
        <v>19</v>
      </c>
      <c r="Q5" s="25" t="s">
        <v>19</v>
      </c>
      <c r="R5" s="25" t="s">
        <v>19</v>
      </c>
      <c r="S5" s="25" t="s">
        <v>19</v>
      </c>
      <c r="T5" s="25" t="s">
        <v>19</v>
      </c>
      <c r="U5" s="25" t="s">
        <v>19</v>
      </c>
      <c r="V5" s="25" t="s">
        <v>19</v>
      </c>
      <c r="W5" s="25" t="s">
        <v>19</v>
      </c>
      <c r="X5" s="25" t="s">
        <v>19</v>
      </c>
      <c r="Y5" s="25" t="s">
        <v>19</v>
      </c>
      <c r="Z5" s="25" t="s">
        <v>19</v>
      </c>
      <c r="AA5" s="25" t="s">
        <v>19</v>
      </c>
      <c r="AB5" s="25" t="s">
        <v>19</v>
      </c>
      <c r="AC5" s="25" t="s">
        <v>19</v>
      </c>
      <c r="AD5" s="25" t="s">
        <v>19</v>
      </c>
      <c r="AE5" s="25" t="s">
        <v>19</v>
      </c>
      <c r="AF5" s="25" t="s">
        <v>19</v>
      </c>
      <c r="AG5" s="25" t="s">
        <v>19</v>
      </c>
      <c r="AH5" s="25" t="s">
        <v>19</v>
      </c>
      <c r="AI5" s="25" t="s">
        <v>19</v>
      </c>
      <c r="AJ5" s="25" t="s">
        <v>19</v>
      </c>
      <c r="AK5" s="25" t="s">
        <v>19</v>
      </c>
      <c r="AL5" s="25" t="s">
        <v>19</v>
      </c>
      <c r="AM5" s="25" t="s">
        <v>19</v>
      </c>
      <c r="AN5" s="25" t="s">
        <v>19</v>
      </c>
      <c r="AO5" s="25" t="s">
        <v>19</v>
      </c>
      <c r="AP5" s="25" t="s">
        <v>19</v>
      </c>
      <c r="AQ5" s="25" t="s">
        <v>19</v>
      </c>
    </row>
    <row r="6" spans="2:46" ht="15" customHeight="1" x14ac:dyDescent="0.25">
      <c r="C6" s="40" t="s">
        <v>18</v>
      </c>
      <c r="D6" s="40"/>
      <c r="E6" s="40"/>
      <c r="F6" s="40"/>
      <c r="G6" s="3">
        <v>2010100060</v>
      </c>
      <c r="H6" s="3" t="s">
        <v>24</v>
      </c>
      <c r="I6" s="11" t="str">
        <f>IF((COUNTIF(J6:AQ6,"F")/34)*100&gt;25,"RF"," ")</f>
        <v xml:space="preserve"> </v>
      </c>
      <c r="J6" s="16" t="s">
        <v>15</v>
      </c>
      <c r="K6" s="16" t="s">
        <v>15</v>
      </c>
      <c r="L6" s="16" t="s">
        <v>15</v>
      </c>
      <c r="M6" s="16" t="s">
        <v>15</v>
      </c>
      <c r="N6" s="23" t="s">
        <v>19</v>
      </c>
      <c r="O6" s="16" t="s">
        <v>15</v>
      </c>
      <c r="P6" s="16" t="s">
        <v>15</v>
      </c>
      <c r="Q6" s="16" t="s">
        <v>15</v>
      </c>
      <c r="R6" s="16" t="s">
        <v>15</v>
      </c>
      <c r="S6" s="16" t="s">
        <v>15</v>
      </c>
      <c r="T6" s="16" t="s">
        <v>15</v>
      </c>
      <c r="U6" s="16" t="s">
        <v>15</v>
      </c>
      <c r="V6" s="16" t="s">
        <v>15</v>
      </c>
      <c r="W6" s="16" t="s">
        <v>15</v>
      </c>
      <c r="X6" s="16" t="s">
        <v>15</v>
      </c>
      <c r="Y6" s="16" t="s">
        <v>15</v>
      </c>
      <c r="Z6" s="16" t="s">
        <v>15</v>
      </c>
      <c r="AA6" s="16" t="s">
        <v>15</v>
      </c>
      <c r="AB6" s="16" t="s">
        <v>15</v>
      </c>
      <c r="AC6" s="16" t="s">
        <v>15</v>
      </c>
      <c r="AD6" s="16" t="s">
        <v>15</v>
      </c>
      <c r="AE6" s="16" t="s">
        <v>15</v>
      </c>
      <c r="AF6" s="16" t="s">
        <v>15</v>
      </c>
      <c r="AG6" s="16" t="s">
        <v>15</v>
      </c>
      <c r="AH6" s="16" t="s">
        <v>15</v>
      </c>
      <c r="AI6" s="16" t="s">
        <v>15</v>
      </c>
      <c r="AJ6" s="16" t="s">
        <v>15</v>
      </c>
      <c r="AK6" s="16" t="s">
        <v>15</v>
      </c>
      <c r="AL6" s="11"/>
      <c r="AM6" s="16" t="s">
        <v>15</v>
      </c>
      <c r="AN6" s="16" t="s">
        <v>15</v>
      </c>
      <c r="AO6" s="11"/>
      <c r="AP6" s="16" t="s">
        <v>15</v>
      </c>
      <c r="AQ6" s="16" t="s">
        <v>15</v>
      </c>
    </row>
    <row r="7" spans="2:46" ht="15" customHeight="1" x14ac:dyDescent="0.25">
      <c r="B7" s="18" t="s">
        <v>43</v>
      </c>
      <c r="C7" s="37" t="s">
        <v>1</v>
      </c>
      <c r="D7" s="37"/>
      <c r="E7" s="37"/>
      <c r="F7" s="37"/>
      <c r="G7" s="7">
        <v>1901150027</v>
      </c>
      <c r="H7" s="7" t="s">
        <v>24</v>
      </c>
      <c r="I7" s="25" t="str">
        <f t="shared" ref="I7:I15" si="0">IF((COUNTIF(J7:AQ7,"F")/34)*100&gt;25,"RF"," ")</f>
        <v>RF</v>
      </c>
      <c r="J7" s="25" t="s">
        <v>19</v>
      </c>
      <c r="K7" s="15" t="s">
        <v>15</v>
      </c>
      <c r="L7" s="15" t="s">
        <v>15</v>
      </c>
      <c r="M7" s="15" t="s">
        <v>15</v>
      </c>
      <c r="N7" s="15" t="s">
        <v>15</v>
      </c>
      <c r="O7" s="25" t="s">
        <v>19</v>
      </c>
      <c r="P7" s="25" t="s">
        <v>19</v>
      </c>
      <c r="Q7" s="25" t="s">
        <v>19</v>
      </c>
      <c r="R7" s="25" t="s">
        <v>19</v>
      </c>
      <c r="S7" s="25" t="s">
        <v>19</v>
      </c>
      <c r="T7" s="25" t="s">
        <v>19</v>
      </c>
      <c r="U7" s="25" t="s">
        <v>19</v>
      </c>
      <c r="V7" s="25" t="s">
        <v>19</v>
      </c>
      <c r="W7" s="25" t="s">
        <v>19</v>
      </c>
      <c r="X7" s="25" t="s">
        <v>19</v>
      </c>
      <c r="Y7" s="25" t="s">
        <v>19</v>
      </c>
      <c r="Z7" s="25" t="s">
        <v>19</v>
      </c>
      <c r="AA7" s="25" t="s">
        <v>19</v>
      </c>
      <c r="AB7" s="25" t="s">
        <v>19</v>
      </c>
      <c r="AC7" s="25" t="s">
        <v>19</v>
      </c>
      <c r="AD7" s="25" t="s">
        <v>19</v>
      </c>
      <c r="AE7" s="25" t="s">
        <v>19</v>
      </c>
      <c r="AF7" s="25" t="s">
        <v>19</v>
      </c>
      <c r="AG7" s="25" t="s">
        <v>19</v>
      </c>
      <c r="AH7" s="25" t="s">
        <v>19</v>
      </c>
      <c r="AI7" s="25" t="s">
        <v>19</v>
      </c>
      <c r="AJ7" s="25" t="s">
        <v>19</v>
      </c>
      <c r="AK7" s="25" t="s">
        <v>19</v>
      </c>
      <c r="AL7" s="25" t="s">
        <v>19</v>
      </c>
      <c r="AM7" s="25" t="s">
        <v>19</v>
      </c>
      <c r="AN7" s="25" t="s">
        <v>19</v>
      </c>
      <c r="AO7" s="25" t="s">
        <v>19</v>
      </c>
      <c r="AP7" s="25" t="s">
        <v>19</v>
      </c>
      <c r="AQ7" s="25" t="s">
        <v>19</v>
      </c>
    </row>
    <row r="8" spans="2:46" ht="15" customHeight="1" x14ac:dyDescent="0.25">
      <c r="B8" s="24" t="s">
        <v>43</v>
      </c>
      <c r="C8" s="40" t="s">
        <v>2</v>
      </c>
      <c r="D8" s="40"/>
      <c r="E8" s="40"/>
      <c r="F8" s="40"/>
      <c r="G8" s="3">
        <v>2010102090</v>
      </c>
      <c r="H8" s="3" t="s">
        <v>24</v>
      </c>
      <c r="I8" s="23" t="str">
        <f t="shared" si="0"/>
        <v>RF</v>
      </c>
      <c r="J8" s="23" t="s">
        <v>19</v>
      </c>
      <c r="K8" s="17" t="s">
        <v>15</v>
      </c>
      <c r="L8" s="21" t="s">
        <v>19</v>
      </c>
      <c r="M8" s="21" t="s">
        <v>19</v>
      </c>
      <c r="N8" s="21" t="s">
        <v>19</v>
      </c>
      <c r="O8" s="23" t="s">
        <v>19</v>
      </c>
      <c r="P8" s="23" t="s">
        <v>19</v>
      </c>
      <c r="Q8" s="23" t="s">
        <v>19</v>
      </c>
      <c r="R8" s="23" t="s">
        <v>19</v>
      </c>
      <c r="S8" s="23" t="s">
        <v>19</v>
      </c>
      <c r="T8" s="23" t="s">
        <v>19</v>
      </c>
      <c r="U8" s="23" t="s">
        <v>19</v>
      </c>
      <c r="V8" s="23" t="s">
        <v>19</v>
      </c>
      <c r="W8" s="23" t="s">
        <v>19</v>
      </c>
      <c r="X8" s="23" t="s">
        <v>19</v>
      </c>
      <c r="Y8" s="23" t="s">
        <v>19</v>
      </c>
      <c r="Z8" s="23" t="s">
        <v>19</v>
      </c>
      <c r="AA8" s="23" t="s">
        <v>19</v>
      </c>
      <c r="AB8" s="23" t="s">
        <v>19</v>
      </c>
      <c r="AC8" s="23" t="s">
        <v>19</v>
      </c>
      <c r="AD8" s="23" t="s">
        <v>19</v>
      </c>
      <c r="AE8" s="23" t="s">
        <v>19</v>
      </c>
      <c r="AF8" s="23" t="s">
        <v>19</v>
      </c>
      <c r="AG8" s="23" t="s">
        <v>19</v>
      </c>
      <c r="AH8" s="23" t="s">
        <v>19</v>
      </c>
      <c r="AI8" s="23" t="s">
        <v>19</v>
      </c>
      <c r="AJ8" s="23" t="s">
        <v>19</v>
      </c>
      <c r="AK8" s="23" t="s">
        <v>19</v>
      </c>
      <c r="AL8" s="23" t="s">
        <v>19</v>
      </c>
      <c r="AM8" s="23" t="s">
        <v>19</v>
      </c>
      <c r="AN8" s="23" t="s">
        <v>19</v>
      </c>
      <c r="AO8" s="23" t="s">
        <v>19</v>
      </c>
      <c r="AP8" s="23" t="s">
        <v>19</v>
      </c>
      <c r="AQ8" s="23" t="s">
        <v>19</v>
      </c>
    </row>
    <row r="9" spans="2:46" x14ac:dyDescent="0.25">
      <c r="C9" s="37" t="s">
        <v>3</v>
      </c>
      <c r="D9" s="37"/>
      <c r="E9" s="37"/>
      <c r="F9" s="37"/>
      <c r="G9" s="7">
        <v>1701570753</v>
      </c>
      <c r="H9" s="7" t="s">
        <v>23</v>
      </c>
      <c r="I9" s="13" t="str">
        <f t="shared" si="0"/>
        <v xml:space="preserve"> </v>
      </c>
      <c r="J9" s="15" t="s">
        <v>15</v>
      </c>
      <c r="K9" s="15" t="s">
        <v>15</v>
      </c>
      <c r="L9" s="15" t="s">
        <v>15</v>
      </c>
      <c r="M9" s="15" t="s">
        <v>15</v>
      </c>
      <c r="N9" s="15" t="s">
        <v>15</v>
      </c>
      <c r="O9" s="15" t="s">
        <v>15</v>
      </c>
      <c r="P9" s="15" t="s">
        <v>15</v>
      </c>
      <c r="Q9" s="15" t="s">
        <v>15</v>
      </c>
      <c r="R9" s="25" t="s">
        <v>19</v>
      </c>
      <c r="S9" s="15" t="s">
        <v>15</v>
      </c>
      <c r="T9" s="15" t="s">
        <v>15</v>
      </c>
      <c r="U9" s="15" t="s">
        <v>15</v>
      </c>
      <c r="V9" s="15" t="s">
        <v>15</v>
      </c>
      <c r="W9" s="15" t="s">
        <v>15</v>
      </c>
      <c r="X9" s="15" t="s">
        <v>15</v>
      </c>
      <c r="Y9" s="15" t="s">
        <v>15</v>
      </c>
      <c r="Z9" s="15" t="s">
        <v>15</v>
      </c>
      <c r="AA9" s="15" t="s">
        <v>15</v>
      </c>
      <c r="AB9" s="15" t="s">
        <v>15</v>
      </c>
      <c r="AC9" s="15" t="s">
        <v>15</v>
      </c>
      <c r="AD9" s="15" t="s">
        <v>15</v>
      </c>
      <c r="AE9" s="15" t="s">
        <v>15</v>
      </c>
      <c r="AF9" s="15" t="s">
        <v>15</v>
      </c>
      <c r="AG9" s="15" t="s">
        <v>15</v>
      </c>
      <c r="AH9" s="15" t="s">
        <v>15</v>
      </c>
      <c r="AI9" s="15" t="s">
        <v>15</v>
      </c>
      <c r="AJ9" s="15" t="s">
        <v>15</v>
      </c>
      <c r="AK9" s="15" t="s">
        <v>15</v>
      </c>
      <c r="AL9" s="13"/>
      <c r="AM9" s="15" t="s">
        <v>15</v>
      </c>
      <c r="AN9" s="15" t="s">
        <v>15</v>
      </c>
      <c r="AO9" s="13"/>
      <c r="AP9" s="15" t="s">
        <v>15</v>
      </c>
      <c r="AQ9" s="15" t="s">
        <v>15</v>
      </c>
    </row>
    <row r="10" spans="2:46" x14ac:dyDescent="0.25">
      <c r="C10" s="40" t="s">
        <v>4</v>
      </c>
      <c r="D10" s="40"/>
      <c r="E10" s="40"/>
      <c r="F10" s="40"/>
      <c r="G10" s="3">
        <v>2010101710</v>
      </c>
      <c r="H10" s="3" t="s">
        <v>24</v>
      </c>
      <c r="I10" s="23" t="str">
        <f t="shared" si="0"/>
        <v>RF</v>
      </c>
      <c r="J10" s="21" t="s">
        <v>19</v>
      </c>
      <c r="K10" s="17" t="s">
        <v>15</v>
      </c>
      <c r="L10" s="17" t="s">
        <v>15</v>
      </c>
      <c r="M10" s="17" t="s">
        <v>15</v>
      </c>
      <c r="N10" s="21" t="s">
        <v>19</v>
      </c>
      <c r="O10" s="21" t="s">
        <v>19</v>
      </c>
      <c r="P10" s="17" t="s">
        <v>15</v>
      </c>
      <c r="Q10" s="21" t="s">
        <v>19</v>
      </c>
      <c r="R10" s="21" t="s">
        <v>19</v>
      </c>
      <c r="S10" s="21" t="s">
        <v>19</v>
      </c>
      <c r="T10" s="21" t="s">
        <v>19</v>
      </c>
      <c r="U10" s="17" t="s">
        <v>15</v>
      </c>
      <c r="V10" s="21" t="s">
        <v>19</v>
      </c>
      <c r="W10" s="21" t="s">
        <v>19</v>
      </c>
      <c r="X10" s="21" t="s">
        <v>19</v>
      </c>
      <c r="Y10" s="21" t="s">
        <v>19</v>
      </c>
      <c r="Z10" s="21" t="s">
        <v>19</v>
      </c>
      <c r="AA10" s="21" t="s">
        <v>19</v>
      </c>
      <c r="AB10" s="21" t="s">
        <v>19</v>
      </c>
      <c r="AC10" s="21" t="s">
        <v>19</v>
      </c>
      <c r="AD10" s="21" t="s">
        <v>19</v>
      </c>
      <c r="AE10" s="21" t="s">
        <v>19</v>
      </c>
      <c r="AF10" s="21" t="s">
        <v>19</v>
      </c>
      <c r="AG10" s="21" t="s">
        <v>19</v>
      </c>
      <c r="AH10" s="21" t="s">
        <v>19</v>
      </c>
      <c r="AI10" s="21" t="s">
        <v>19</v>
      </c>
      <c r="AJ10" s="21" t="s">
        <v>19</v>
      </c>
      <c r="AK10" s="21" t="s">
        <v>19</v>
      </c>
      <c r="AL10" s="21" t="s">
        <v>19</v>
      </c>
      <c r="AM10" s="21" t="s">
        <v>19</v>
      </c>
      <c r="AN10" s="21" t="s">
        <v>19</v>
      </c>
      <c r="AO10" s="21" t="s">
        <v>19</v>
      </c>
      <c r="AP10" s="21" t="s">
        <v>19</v>
      </c>
      <c r="AQ10" s="21" t="s">
        <v>19</v>
      </c>
    </row>
    <row r="11" spans="2:46" x14ac:dyDescent="0.25">
      <c r="C11" s="37" t="s">
        <v>5</v>
      </c>
      <c r="D11" s="37"/>
      <c r="E11" s="37"/>
      <c r="F11" s="37"/>
      <c r="G11" s="7">
        <v>1901570128</v>
      </c>
      <c r="H11" s="7" t="s">
        <v>24</v>
      </c>
      <c r="I11" s="25" t="str">
        <f t="shared" si="0"/>
        <v>RF</v>
      </c>
      <c r="J11" s="15" t="s">
        <v>15</v>
      </c>
      <c r="K11" s="15" t="s">
        <v>15</v>
      </c>
      <c r="L11" s="15" t="s">
        <v>15</v>
      </c>
      <c r="M11" s="22" t="s">
        <v>19</v>
      </c>
      <c r="N11" s="15" t="s">
        <v>15</v>
      </c>
      <c r="O11" s="22" t="s">
        <v>19</v>
      </c>
      <c r="P11" s="15" t="s">
        <v>15</v>
      </c>
      <c r="Q11" s="22" t="s">
        <v>19</v>
      </c>
      <c r="R11" s="15" t="s">
        <v>15</v>
      </c>
      <c r="S11" s="15" t="s">
        <v>15</v>
      </c>
      <c r="T11" s="15" t="s">
        <v>15</v>
      </c>
      <c r="U11" s="15" t="s">
        <v>15</v>
      </c>
      <c r="V11" s="15" t="s">
        <v>15</v>
      </c>
      <c r="W11" s="15" t="s">
        <v>15</v>
      </c>
      <c r="X11" s="22" t="s">
        <v>19</v>
      </c>
      <c r="Y11" s="22" t="s">
        <v>19</v>
      </c>
      <c r="Z11" s="22" t="s">
        <v>19</v>
      </c>
      <c r="AA11" s="15" t="s">
        <v>15</v>
      </c>
      <c r="AB11" s="22" t="s">
        <v>19</v>
      </c>
      <c r="AC11" s="22" t="s">
        <v>19</v>
      </c>
      <c r="AD11" s="22" t="s">
        <v>19</v>
      </c>
      <c r="AE11" s="22" t="s">
        <v>19</v>
      </c>
      <c r="AF11" s="22" t="s">
        <v>19</v>
      </c>
      <c r="AG11" s="22" t="s">
        <v>19</v>
      </c>
      <c r="AH11" s="22" t="s">
        <v>19</v>
      </c>
      <c r="AI11" s="22" t="s">
        <v>19</v>
      </c>
      <c r="AJ11" s="22" t="s">
        <v>19</v>
      </c>
      <c r="AK11" s="22" t="s">
        <v>19</v>
      </c>
      <c r="AL11" s="22" t="s">
        <v>19</v>
      </c>
      <c r="AM11" s="22" t="s">
        <v>19</v>
      </c>
      <c r="AN11" s="22" t="s">
        <v>19</v>
      </c>
      <c r="AO11" s="22" t="s">
        <v>19</v>
      </c>
      <c r="AP11" s="22" t="s">
        <v>19</v>
      </c>
      <c r="AQ11" s="22" t="s">
        <v>19</v>
      </c>
    </row>
    <row r="12" spans="2:46" x14ac:dyDescent="0.25">
      <c r="C12" s="40" t="s">
        <v>6</v>
      </c>
      <c r="D12" s="40"/>
      <c r="E12" s="40"/>
      <c r="F12" s="40"/>
      <c r="G12" s="3">
        <v>2010101130</v>
      </c>
      <c r="H12" s="3" t="s">
        <v>24</v>
      </c>
      <c r="I12" s="21" t="str">
        <f t="shared" si="0"/>
        <v>RF</v>
      </c>
      <c r="J12" s="17" t="s">
        <v>15</v>
      </c>
      <c r="K12" s="17" t="s">
        <v>15</v>
      </c>
      <c r="L12" s="17" t="s">
        <v>15</v>
      </c>
      <c r="M12" s="17" t="s">
        <v>15</v>
      </c>
      <c r="N12" s="17" t="s">
        <v>15</v>
      </c>
      <c r="O12" s="21" t="s">
        <v>19</v>
      </c>
      <c r="P12" s="17" t="s">
        <v>15</v>
      </c>
      <c r="Q12" s="21" t="s">
        <v>19</v>
      </c>
      <c r="R12" s="21" t="s">
        <v>19</v>
      </c>
      <c r="S12" s="21" t="s">
        <v>19</v>
      </c>
      <c r="T12" s="21" t="s">
        <v>19</v>
      </c>
      <c r="U12" s="17" t="s">
        <v>15</v>
      </c>
      <c r="V12" s="17" t="s">
        <v>15</v>
      </c>
      <c r="W12" s="17" t="s">
        <v>15</v>
      </c>
      <c r="X12" s="17" t="s">
        <v>15</v>
      </c>
      <c r="Y12" s="17" t="s">
        <v>15</v>
      </c>
      <c r="Z12" s="21" t="s">
        <v>19</v>
      </c>
      <c r="AA12" s="21" t="s">
        <v>19</v>
      </c>
      <c r="AB12" s="21" t="s">
        <v>19</v>
      </c>
      <c r="AC12" s="21" t="s">
        <v>19</v>
      </c>
      <c r="AD12" s="21" t="s">
        <v>19</v>
      </c>
      <c r="AE12" s="21" t="s">
        <v>19</v>
      </c>
      <c r="AF12" s="21" t="s">
        <v>19</v>
      </c>
      <c r="AG12" s="21" t="s">
        <v>19</v>
      </c>
      <c r="AH12" s="21" t="s">
        <v>19</v>
      </c>
      <c r="AI12" s="21" t="s">
        <v>19</v>
      </c>
      <c r="AJ12" s="21" t="s">
        <v>19</v>
      </c>
      <c r="AK12" s="21" t="s">
        <v>19</v>
      </c>
      <c r="AL12" s="21" t="s">
        <v>19</v>
      </c>
      <c r="AM12" s="21" t="s">
        <v>19</v>
      </c>
      <c r="AN12" s="21" t="s">
        <v>19</v>
      </c>
      <c r="AO12" s="21" t="s">
        <v>19</v>
      </c>
      <c r="AP12" s="21" t="s">
        <v>19</v>
      </c>
      <c r="AQ12" s="21" t="s">
        <v>19</v>
      </c>
    </row>
    <row r="13" spans="2:46" x14ac:dyDescent="0.25">
      <c r="C13" s="37" t="s">
        <v>33</v>
      </c>
      <c r="D13" s="37"/>
      <c r="E13" s="37"/>
      <c r="F13" s="37"/>
      <c r="G13" s="7">
        <v>2010101711</v>
      </c>
      <c r="H13" s="7" t="s">
        <v>24</v>
      </c>
      <c r="I13" s="22" t="str">
        <f t="shared" si="0"/>
        <v>RF</v>
      </c>
      <c r="J13" s="15" t="s">
        <v>15</v>
      </c>
      <c r="K13" s="15" t="s">
        <v>15</v>
      </c>
      <c r="L13" s="15" t="s">
        <v>15</v>
      </c>
      <c r="M13" s="15" t="s">
        <v>15</v>
      </c>
      <c r="N13" s="15" t="s">
        <v>15</v>
      </c>
      <c r="O13" s="15" t="s">
        <v>15</v>
      </c>
      <c r="P13" s="15" t="s">
        <v>15</v>
      </c>
      <c r="Q13" s="22" t="s">
        <v>19</v>
      </c>
      <c r="R13" s="15" t="s">
        <v>15</v>
      </c>
      <c r="S13" s="15" t="s">
        <v>15</v>
      </c>
      <c r="T13" s="22" t="s">
        <v>19</v>
      </c>
      <c r="U13" s="15" t="s">
        <v>15</v>
      </c>
      <c r="V13" s="22" t="s">
        <v>19</v>
      </c>
      <c r="W13" s="15" t="s">
        <v>15</v>
      </c>
      <c r="X13" s="15" t="s">
        <v>15</v>
      </c>
      <c r="Y13" s="15" t="s">
        <v>15</v>
      </c>
      <c r="Z13" s="22" t="s">
        <v>19</v>
      </c>
      <c r="AA13" s="15" t="s">
        <v>15</v>
      </c>
      <c r="AB13" s="15" t="s">
        <v>15</v>
      </c>
      <c r="AC13" s="22" t="s">
        <v>19</v>
      </c>
      <c r="AD13" s="15" t="s">
        <v>15</v>
      </c>
      <c r="AE13" s="15" t="s">
        <v>15</v>
      </c>
      <c r="AF13" s="22" t="s">
        <v>19</v>
      </c>
      <c r="AG13" s="22" t="s">
        <v>19</v>
      </c>
      <c r="AH13" s="22" t="s">
        <v>19</v>
      </c>
      <c r="AI13" s="22" t="s">
        <v>19</v>
      </c>
      <c r="AJ13" s="15" t="s">
        <v>15</v>
      </c>
      <c r="AK13" s="15" t="s">
        <v>15</v>
      </c>
      <c r="AL13" s="13"/>
      <c r="AM13" s="15" t="s">
        <v>15</v>
      </c>
      <c r="AN13" s="15" t="s">
        <v>15</v>
      </c>
      <c r="AO13" s="13"/>
      <c r="AP13" s="15" t="s">
        <v>15</v>
      </c>
      <c r="AQ13" s="15" t="s">
        <v>15</v>
      </c>
    </row>
    <row r="14" spans="2:46" x14ac:dyDescent="0.25">
      <c r="C14" s="40" t="s">
        <v>7</v>
      </c>
      <c r="D14" s="40"/>
      <c r="E14" s="40"/>
      <c r="F14" s="40"/>
      <c r="G14" s="4">
        <v>2010101151</v>
      </c>
      <c r="H14" s="3" t="s">
        <v>24</v>
      </c>
      <c r="I14" s="11" t="str">
        <f t="shared" si="0"/>
        <v xml:space="preserve"> </v>
      </c>
      <c r="J14" s="17" t="s">
        <v>15</v>
      </c>
      <c r="K14" s="17" t="s">
        <v>15</v>
      </c>
      <c r="L14" s="17" t="s">
        <v>15</v>
      </c>
      <c r="M14" s="17" t="s">
        <v>15</v>
      </c>
      <c r="N14" s="17" t="s">
        <v>15</v>
      </c>
      <c r="O14" s="17" t="s">
        <v>15</v>
      </c>
      <c r="P14" s="17" t="s">
        <v>15</v>
      </c>
      <c r="Q14" s="17" t="s">
        <v>15</v>
      </c>
      <c r="R14" s="17" t="s">
        <v>15</v>
      </c>
      <c r="S14" s="17" t="s">
        <v>15</v>
      </c>
      <c r="T14" s="21" t="s">
        <v>19</v>
      </c>
      <c r="U14" s="17" t="s">
        <v>15</v>
      </c>
      <c r="V14" s="17" t="s">
        <v>15</v>
      </c>
      <c r="W14" s="17" t="s">
        <v>15</v>
      </c>
      <c r="X14" s="17" t="s">
        <v>15</v>
      </c>
      <c r="Y14" s="17" t="s">
        <v>15</v>
      </c>
      <c r="Z14" s="17" t="s">
        <v>15</v>
      </c>
      <c r="AA14" s="17" t="s">
        <v>15</v>
      </c>
      <c r="AB14" s="17" t="s">
        <v>15</v>
      </c>
      <c r="AC14" s="17" t="s">
        <v>15</v>
      </c>
      <c r="AD14" s="17" t="s">
        <v>15</v>
      </c>
      <c r="AE14" s="17" t="s">
        <v>15</v>
      </c>
      <c r="AF14" s="17" t="s">
        <v>15</v>
      </c>
      <c r="AG14" s="17" t="s">
        <v>15</v>
      </c>
      <c r="AH14" s="17" t="s">
        <v>15</v>
      </c>
      <c r="AI14" s="17" t="s">
        <v>15</v>
      </c>
      <c r="AJ14" s="17" t="s">
        <v>15</v>
      </c>
      <c r="AK14" s="17" t="s">
        <v>15</v>
      </c>
      <c r="AL14" s="11"/>
      <c r="AM14" s="17" t="s">
        <v>15</v>
      </c>
      <c r="AN14" s="17" t="s">
        <v>15</v>
      </c>
      <c r="AO14" s="11"/>
      <c r="AP14" s="17" t="s">
        <v>15</v>
      </c>
      <c r="AQ14" s="17" t="s">
        <v>15</v>
      </c>
    </row>
    <row r="15" spans="2:46" x14ac:dyDescent="0.25">
      <c r="C15" s="37" t="s">
        <v>34</v>
      </c>
      <c r="D15" s="37"/>
      <c r="E15" s="37"/>
      <c r="F15" s="37"/>
      <c r="G15" s="7">
        <v>2010100617</v>
      </c>
      <c r="H15" s="7" t="s">
        <v>24</v>
      </c>
      <c r="I15" s="13" t="str">
        <f t="shared" si="0"/>
        <v xml:space="preserve"> </v>
      </c>
      <c r="J15" s="15" t="s">
        <v>15</v>
      </c>
      <c r="K15" s="15" t="s">
        <v>15</v>
      </c>
      <c r="L15" s="15" t="s">
        <v>15</v>
      </c>
      <c r="M15" s="15" t="s">
        <v>15</v>
      </c>
      <c r="N15" s="15" t="s">
        <v>15</v>
      </c>
      <c r="O15" s="15" t="s">
        <v>15</v>
      </c>
      <c r="P15" s="15" t="s">
        <v>15</v>
      </c>
      <c r="Q15" s="15" t="s">
        <v>15</v>
      </c>
      <c r="R15" s="22" t="s">
        <v>19</v>
      </c>
      <c r="S15" s="15" t="s">
        <v>15</v>
      </c>
      <c r="T15" s="15" t="s">
        <v>15</v>
      </c>
      <c r="U15" s="15" t="s">
        <v>15</v>
      </c>
      <c r="V15" s="15" t="s">
        <v>15</v>
      </c>
      <c r="W15" s="15" t="s">
        <v>15</v>
      </c>
      <c r="X15" s="15" t="s">
        <v>15</v>
      </c>
      <c r="Y15" s="15" t="s">
        <v>15</v>
      </c>
      <c r="Z15" s="15" t="s">
        <v>15</v>
      </c>
      <c r="AA15" s="15" t="s">
        <v>15</v>
      </c>
      <c r="AB15" s="15" t="s">
        <v>15</v>
      </c>
      <c r="AC15" s="15" t="s">
        <v>15</v>
      </c>
      <c r="AD15" s="15" t="s">
        <v>15</v>
      </c>
      <c r="AE15" s="15" t="s">
        <v>15</v>
      </c>
      <c r="AF15" s="15" t="s">
        <v>15</v>
      </c>
      <c r="AG15" s="15" t="s">
        <v>15</v>
      </c>
      <c r="AH15" s="15" t="s">
        <v>15</v>
      </c>
      <c r="AI15" s="15" t="s">
        <v>15</v>
      </c>
      <c r="AJ15" s="15" t="s">
        <v>15</v>
      </c>
      <c r="AK15" s="15" t="s">
        <v>15</v>
      </c>
      <c r="AL15" s="13"/>
      <c r="AM15" s="15" t="s">
        <v>15</v>
      </c>
      <c r="AN15" s="15" t="s">
        <v>15</v>
      </c>
      <c r="AO15" s="13"/>
      <c r="AP15" s="15" t="s">
        <v>15</v>
      </c>
      <c r="AQ15" s="15" t="s">
        <v>15</v>
      </c>
    </row>
    <row r="16" spans="2:46" x14ac:dyDescent="0.25">
      <c r="C16" s="48" t="s">
        <v>35</v>
      </c>
      <c r="D16" s="49"/>
      <c r="E16" s="49"/>
      <c r="F16" s="50"/>
      <c r="G16" s="5">
        <v>2010100600</v>
      </c>
      <c r="H16" s="5" t="s">
        <v>27</v>
      </c>
      <c r="I16" s="11" t="str">
        <f>IF((COUNTIF(L16:AQ16,"F")/32)*100&gt;25,"RF"," ")</f>
        <v xml:space="preserve"> </v>
      </c>
      <c r="J16" s="11" t="s">
        <v>20</v>
      </c>
      <c r="K16" s="11" t="s">
        <v>20</v>
      </c>
      <c r="L16" s="17" t="s">
        <v>15</v>
      </c>
      <c r="M16" s="17" t="s">
        <v>15</v>
      </c>
      <c r="N16" s="17" t="s">
        <v>15</v>
      </c>
      <c r="O16" s="17" t="s">
        <v>15</v>
      </c>
      <c r="P16" s="17" t="s">
        <v>15</v>
      </c>
      <c r="Q16" s="17" t="s">
        <v>15</v>
      </c>
      <c r="R16" s="17" t="s">
        <v>15</v>
      </c>
      <c r="S16" s="17" t="s">
        <v>15</v>
      </c>
      <c r="T16" s="17" t="s">
        <v>15</v>
      </c>
      <c r="U16" s="17" t="s">
        <v>15</v>
      </c>
      <c r="V16" s="17" t="s">
        <v>15</v>
      </c>
      <c r="W16" s="17" t="s">
        <v>15</v>
      </c>
      <c r="X16" s="17" t="s">
        <v>15</v>
      </c>
      <c r="Y16" s="17" t="s">
        <v>15</v>
      </c>
      <c r="Z16" s="17" t="s">
        <v>15</v>
      </c>
      <c r="AA16" s="21" t="s">
        <v>19</v>
      </c>
      <c r="AB16" s="17" t="s">
        <v>15</v>
      </c>
      <c r="AC16" s="17" t="s">
        <v>15</v>
      </c>
      <c r="AD16" s="17" t="s">
        <v>15</v>
      </c>
      <c r="AE16" s="17" t="s">
        <v>15</v>
      </c>
      <c r="AF16" s="17" t="s">
        <v>15</v>
      </c>
      <c r="AG16" s="17" t="s">
        <v>15</v>
      </c>
      <c r="AH16" s="17" t="s">
        <v>15</v>
      </c>
      <c r="AI16" s="21" t="s">
        <v>19</v>
      </c>
      <c r="AJ16" s="21" t="s">
        <v>19</v>
      </c>
      <c r="AK16" s="21" t="s">
        <v>19</v>
      </c>
      <c r="AL16" s="11"/>
      <c r="AM16" s="17" t="s">
        <v>15</v>
      </c>
      <c r="AN16" s="17" t="s">
        <v>15</v>
      </c>
      <c r="AO16" s="11"/>
      <c r="AP16" s="17" t="s">
        <v>15</v>
      </c>
      <c r="AQ16" s="17" t="s">
        <v>15</v>
      </c>
      <c r="AT16" s="2"/>
    </row>
    <row r="17" spans="2:43" x14ac:dyDescent="0.25">
      <c r="B17" s="18" t="s">
        <v>43</v>
      </c>
      <c r="C17" s="37" t="s">
        <v>36</v>
      </c>
      <c r="D17" s="37"/>
      <c r="E17" s="37"/>
      <c r="F17" s="37"/>
      <c r="G17" s="7">
        <v>2010101729</v>
      </c>
      <c r="H17" s="7" t="s">
        <v>23</v>
      </c>
      <c r="I17" s="25" t="str">
        <f>IF((COUNTIF(J17:AQ17,"F")/34)*100&gt;25,"RF"," ")</f>
        <v>RF</v>
      </c>
      <c r="J17" s="22" t="s">
        <v>19</v>
      </c>
      <c r="K17" s="22" t="s">
        <v>19</v>
      </c>
      <c r="L17" s="15" t="s">
        <v>15</v>
      </c>
      <c r="M17" s="15" t="s">
        <v>15</v>
      </c>
      <c r="N17" s="15" t="s">
        <v>15</v>
      </c>
      <c r="O17" s="22" t="s">
        <v>19</v>
      </c>
      <c r="P17" s="15" t="s">
        <v>15</v>
      </c>
      <c r="Q17" s="22" t="s">
        <v>19</v>
      </c>
      <c r="R17" s="22" t="s">
        <v>19</v>
      </c>
      <c r="S17" s="22" t="s">
        <v>19</v>
      </c>
      <c r="T17" s="22" t="s">
        <v>19</v>
      </c>
      <c r="U17" s="22" t="s">
        <v>19</v>
      </c>
      <c r="V17" s="22" t="s">
        <v>19</v>
      </c>
      <c r="W17" s="22" t="s">
        <v>19</v>
      </c>
      <c r="X17" s="22" t="s">
        <v>19</v>
      </c>
      <c r="Y17" s="22" t="s">
        <v>19</v>
      </c>
      <c r="Z17" s="22" t="s">
        <v>19</v>
      </c>
      <c r="AA17" s="22" t="s">
        <v>19</v>
      </c>
      <c r="AB17" s="22" t="s">
        <v>19</v>
      </c>
      <c r="AC17" s="22" t="s">
        <v>19</v>
      </c>
      <c r="AD17" s="22" t="s">
        <v>19</v>
      </c>
      <c r="AE17" s="22" t="s">
        <v>19</v>
      </c>
      <c r="AF17" s="22" t="s">
        <v>19</v>
      </c>
      <c r="AG17" s="22" t="s">
        <v>19</v>
      </c>
      <c r="AH17" s="22" t="s">
        <v>19</v>
      </c>
      <c r="AI17" s="22" t="s">
        <v>19</v>
      </c>
      <c r="AJ17" s="22" t="s">
        <v>19</v>
      </c>
      <c r="AK17" s="22" t="s">
        <v>19</v>
      </c>
      <c r="AL17" s="22" t="s">
        <v>19</v>
      </c>
      <c r="AM17" s="22" t="s">
        <v>19</v>
      </c>
      <c r="AN17" s="22" t="s">
        <v>19</v>
      </c>
      <c r="AO17" s="22" t="s">
        <v>19</v>
      </c>
      <c r="AP17" s="22" t="s">
        <v>19</v>
      </c>
      <c r="AQ17" s="22" t="s">
        <v>19</v>
      </c>
    </row>
    <row r="18" spans="2:43" x14ac:dyDescent="0.25">
      <c r="C18" s="40" t="s">
        <v>17</v>
      </c>
      <c r="D18" s="40"/>
      <c r="E18" s="40"/>
      <c r="F18" s="40"/>
      <c r="G18" s="3" t="s">
        <v>20</v>
      </c>
      <c r="H18" s="3" t="s">
        <v>20</v>
      </c>
      <c r="I18" s="11" t="str">
        <f t="shared" ref="I18:I26" si="1">IF((COUNTIF(J18:AQ18,"F")/34)*100&gt;25,"RF"," ")</f>
        <v xml:space="preserve"> </v>
      </c>
      <c r="J18" s="17" t="s">
        <v>15</v>
      </c>
      <c r="K18" s="17" t="s">
        <v>15</v>
      </c>
      <c r="L18" s="17" t="s">
        <v>15</v>
      </c>
      <c r="M18" s="17" t="s">
        <v>15</v>
      </c>
      <c r="N18" s="17" t="s">
        <v>15</v>
      </c>
      <c r="O18" s="17" t="s">
        <v>15</v>
      </c>
      <c r="P18" s="17" t="s">
        <v>15</v>
      </c>
      <c r="Q18" s="17" t="s">
        <v>15</v>
      </c>
      <c r="R18" s="17" t="s">
        <v>15</v>
      </c>
      <c r="S18" s="17" t="s">
        <v>15</v>
      </c>
      <c r="T18" s="17" t="s">
        <v>15</v>
      </c>
      <c r="U18" s="17" t="s">
        <v>15</v>
      </c>
      <c r="V18" s="17" t="s">
        <v>15</v>
      </c>
      <c r="W18" s="17" t="s">
        <v>15</v>
      </c>
      <c r="X18" s="17" t="s">
        <v>15</v>
      </c>
      <c r="Y18" s="17" t="s">
        <v>15</v>
      </c>
      <c r="Z18" s="17" t="s">
        <v>15</v>
      </c>
      <c r="AA18" s="17" t="s">
        <v>15</v>
      </c>
      <c r="AB18" s="17" t="s">
        <v>15</v>
      </c>
      <c r="AC18" s="17" t="s">
        <v>15</v>
      </c>
      <c r="AD18" s="17" t="s">
        <v>15</v>
      </c>
      <c r="AE18" s="17" t="s">
        <v>15</v>
      </c>
      <c r="AF18" s="17" t="s">
        <v>15</v>
      </c>
      <c r="AG18" s="17" t="s">
        <v>15</v>
      </c>
      <c r="AH18" s="17" t="s">
        <v>15</v>
      </c>
      <c r="AI18" s="17" t="s">
        <v>15</v>
      </c>
      <c r="AJ18" s="17" t="s">
        <v>15</v>
      </c>
      <c r="AK18" s="17" t="s">
        <v>15</v>
      </c>
      <c r="AL18" s="11"/>
      <c r="AM18" s="17" t="s">
        <v>15</v>
      </c>
      <c r="AN18" s="17" t="s">
        <v>15</v>
      </c>
      <c r="AO18" s="11"/>
      <c r="AP18" s="17" t="s">
        <v>15</v>
      </c>
      <c r="AQ18" s="17" t="s">
        <v>15</v>
      </c>
    </row>
    <row r="19" spans="2:43" x14ac:dyDescent="0.25">
      <c r="C19" s="37" t="s">
        <v>37</v>
      </c>
      <c r="D19" s="37"/>
      <c r="E19" s="37"/>
      <c r="F19" s="37"/>
      <c r="G19" s="7">
        <v>1701560482</v>
      </c>
      <c r="H19" s="7" t="s">
        <v>23</v>
      </c>
      <c r="I19" s="13" t="str">
        <f t="shared" si="1"/>
        <v xml:space="preserve"> </v>
      </c>
      <c r="J19" s="15" t="s">
        <v>15</v>
      </c>
      <c r="K19" s="15" t="s">
        <v>15</v>
      </c>
      <c r="L19" s="15" t="s">
        <v>15</v>
      </c>
      <c r="M19" s="15" t="s">
        <v>15</v>
      </c>
      <c r="N19" s="15" t="s">
        <v>15</v>
      </c>
      <c r="O19" s="15" t="s">
        <v>15</v>
      </c>
      <c r="P19" s="15" t="s">
        <v>15</v>
      </c>
      <c r="Q19" s="15" t="s">
        <v>15</v>
      </c>
      <c r="R19" s="15" t="s">
        <v>15</v>
      </c>
      <c r="S19" s="15" t="s">
        <v>15</v>
      </c>
      <c r="T19" s="15" t="s">
        <v>15</v>
      </c>
      <c r="U19" s="15" t="s">
        <v>15</v>
      </c>
      <c r="V19" s="15" t="s">
        <v>15</v>
      </c>
      <c r="W19" s="15" t="s">
        <v>15</v>
      </c>
      <c r="X19" s="15" t="s">
        <v>15</v>
      </c>
      <c r="Y19" s="15" t="s">
        <v>15</v>
      </c>
      <c r="Z19" s="15" t="s">
        <v>15</v>
      </c>
      <c r="AA19" s="15" t="s">
        <v>15</v>
      </c>
      <c r="AB19" s="15" t="s">
        <v>15</v>
      </c>
      <c r="AC19" s="15" t="s">
        <v>15</v>
      </c>
      <c r="AD19" s="15" t="s">
        <v>15</v>
      </c>
      <c r="AE19" s="15" t="s">
        <v>15</v>
      </c>
      <c r="AF19" s="15" t="s">
        <v>15</v>
      </c>
      <c r="AG19" s="15" t="s">
        <v>15</v>
      </c>
      <c r="AH19" s="22" t="s">
        <v>19</v>
      </c>
      <c r="AI19" s="15" t="s">
        <v>15</v>
      </c>
      <c r="AJ19" s="15" t="s">
        <v>15</v>
      </c>
      <c r="AK19" s="22" t="s">
        <v>19</v>
      </c>
      <c r="AL19" s="13"/>
      <c r="AM19" s="15" t="s">
        <v>15</v>
      </c>
      <c r="AN19" s="15" t="s">
        <v>15</v>
      </c>
      <c r="AO19" s="13"/>
      <c r="AP19" s="15" t="s">
        <v>15</v>
      </c>
      <c r="AQ19" s="15" t="s">
        <v>15</v>
      </c>
    </row>
    <row r="20" spans="2:43" x14ac:dyDescent="0.25">
      <c r="B20" s="24" t="s">
        <v>43</v>
      </c>
      <c r="C20" s="40" t="s">
        <v>8</v>
      </c>
      <c r="D20" s="40"/>
      <c r="E20" s="40"/>
      <c r="F20" s="40"/>
      <c r="G20" s="3">
        <v>2010101713</v>
      </c>
      <c r="H20" s="3" t="s">
        <v>24</v>
      </c>
      <c r="I20" s="23" t="str">
        <f t="shared" si="1"/>
        <v>RF</v>
      </c>
      <c r="J20" s="21" t="s">
        <v>19</v>
      </c>
      <c r="K20" s="17" t="s">
        <v>15</v>
      </c>
      <c r="L20" s="17" t="s">
        <v>15</v>
      </c>
      <c r="M20" s="17" t="s">
        <v>15</v>
      </c>
      <c r="N20" s="17" t="s">
        <v>15</v>
      </c>
      <c r="O20" s="21" t="s">
        <v>19</v>
      </c>
      <c r="P20" s="17" t="s">
        <v>15</v>
      </c>
      <c r="Q20" s="21" t="s">
        <v>19</v>
      </c>
      <c r="R20" s="21" t="s">
        <v>19</v>
      </c>
      <c r="S20" s="21" t="s">
        <v>19</v>
      </c>
      <c r="T20" s="21" t="s">
        <v>19</v>
      </c>
      <c r="U20" s="17" t="s">
        <v>15</v>
      </c>
      <c r="V20" s="21" t="s">
        <v>19</v>
      </c>
      <c r="W20" s="21" t="s">
        <v>19</v>
      </c>
      <c r="X20" s="21" t="s">
        <v>19</v>
      </c>
      <c r="Y20" s="21" t="s">
        <v>19</v>
      </c>
      <c r="Z20" s="21" t="s">
        <v>19</v>
      </c>
      <c r="AA20" s="21" t="s">
        <v>19</v>
      </c>
      <c r="AB20" s="21" t="s">
        <v>19</v>
      </c>
      <c r="AC20" s="21" t="s">
        <v>19</v>
      </c>
      <c r="AD20" s="21" t="s">
        <v>19</v>
      </c>
      <c r="AE20" s="21" t="s">
        <v>19</v>
      </c>
      <c r="AF20" s="21" t="s">
        <v>19</v>
      </c>
      <c r="AG20" s="21" t="s">
        <v>19</v>
      </c>
      <c r="AH20" s="21" t="s">
        <v>19</v>
      </c>
      <c r="AI20" s="21" t="s">
        <v>19</v>
      </c>
      <c r="AJ20" s="21" t="s">
        <v>19</v>
      </c>
      <c r="AK20" s="21" t="s">
        <v>19</v>
      </c>
      <c r="AL20" s="21" t="s">
        <v>19</v>
      </c>
      <c r="AM20" s="21" t="s">
        <v>19</v>
      </c>
      <c r="AN20" s="21" t="s">
        <v>19</v>
      </c>
      <c r="AO20" s="21" t="s">
        <v>19</v>
      </c>
      <c r="AP20" s="21" t="s">
        <v>19</v>
      </c>
      <c r="AQ20" s="21" t="s">
        <v>19</v>
      </c>
    </row>
    <row r="21" spans="2:43" x14ac:dyDescent="0.25">
      <c r="B21" s="18" t="s">
        <v>43</v>
      </c>
      <c r="C21" s="37" t="s">
        <v>9</v>
      </c>
      <c r="D21" s="37"/>
      <c r="E21" s="37"/>
      <c r="F21" s="37"/>
      <c r="G21" s="7">
        <v>2010100503</v>
      </c>
      <c r="H21" s="7" t="s">
        <v>24</v>
      </c>
      <c r="I21" s="22" t="str">
        <f t="shared" si="1"/>
        <v>RF</v>
      </c>
      <c r="J21" s="15" t="s">
        <v>15</v>
      </c>
      <c r="K21" s="15" t="s">
        <v>15</v>
      </c>
      <c r="L21" s="15" t="s">
        <v>15</v>
      </c>
      <c r="M21" s="15" t="s">
        <v>15</v>
      </c>
      <c r="N21" s="15" t="s">
        <v>15</v>
      </c>
      <c r="O21" s="22" t="s">
        <v>19</v>
      </c>
      <c r="P21" s="15" t="s">
        <v>15</v>
      </c>
      <c r="Q21" s="15" t="s">
        <v>15</v>
      </c>
      <c r="R21" s="15" t="s">
        <v>15</v>
      </c>
      <c r="S21" s="15" t="s">
        <v>15</v>
      </c>
      <c r="T21" s="15" t="s">
        <v>15</v>
      </c>
      <c r="U21" s="15" t="s">
        <v>15</v>
      </c>
      <c r="V21" s="15" t="s">
        <v>15</v>
      </c>
      <c r="W21" s="15" t="s">
        <v>15</v>
      </c>
      <c r="X21" s="15" t="s">
        <v>15</v>
      </c>
      <c r="Y21" s="15" t="s">
        <v>15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22" t="s">
        <v>19</v>
      </c>
      <c r="AG21" s="22" t="s">
        <v>19</v>
      </c>
      <c r="AH21" s="22" t="s">
        <v>19</v>
      </c>
      <c r="AI21" s="22" t="s">
        <v>19</v>
      </c>
      <c r="AJ21" s="22" t="s">
        <v>19</v>
      </c>
      <c r="AK21" s="22" t="s">
        <v>19</v>
      </c>
      <c r="AL21" s="22" t="s">
        <v>19</v>
      </c>
      <c r="AM21" s="22" t="s">
        <v>19</v>
      </c>
      <c r="AN21" s="22" t="s">
        <v>19</v>
      </c>
      <c r="AO21" s="22" t="s">
        <v>19</v>
      </c>
      <c r="AP21" s="22" t="s">
        <v>19</v>
      </c>
      <c r="AQ21" s="22" t="s">
        <v>19</v>
      </c>
    </row>
    <row r="22" spans="2:43" x14ac:dyDescent="0.25">
      <c r="C22" s="40" t="s">
        <v>16</v>
      </c>
      <c r="D22" s="40"/>
      <c r="E22" s="40"/>
      <c r="F22" s="40"/>
      <c r="G22" s="4">
        <v>2010100981</v>
      </c>
      <c r="H22" s="3" t="s">
        <v>24</v>
      </c>
      <c r="I22" s="21" t="str">
        <f t="shared" si="1"/>
        <v>RF</v>
      </c>
      <c r="J22" s="21" t="s">
        <v>19</v>
      </c>
      <c r="K22" s="17" t="s">
        <v>15</v>
      </c>
      <c r="L22" s="17" t="s">
        <v>15</v>
      </c>
      <c r="M22" s="17" t="s">
        <v>15</v>
      </c>
      <c r="N22" s="17" t="s">
        <v>15</v>
      </c>
      <c r="O22" s="21" t="s">
        <v>19</v>
      </c>
      <c r="P22" s="17" t="s">
        <v>15</v>
      </c>
      <c r="Q22" s="17" t="s">
        <v>15</v>
      </c>
      <c r="R22" s="21" t="s">
        <v>19</v>
      </c>
      <c r="S22" s="17" t="s">
        <v>15</v>
      </c>
      <c r="T22" s="17" t="s">
        <v>15</v>
      </c>
      <c r="U22" s="17" t="s">
        <v>15</v>
      </c>
      <c r="V22" s="17" t="s">
        <v>15</v>
      </c>
      <c r="W22" s="17" t="s">
        <v>15</v>
      </c>
      <c r="X22" s="17" t="s">
        <v>15</v>
      </c>
      <c r="Y22" s="21" t="s">
        <v>19</v>
      </c>
      <c r="Z22" s="21" t="s">
        <v>19</v>
      </c>
      <c r="AA22" s="17" t="s">
        <v>15</v>
      </c>
      <c r="AB22" s="17" t="s">
        <v>15</v>
      </c>
      <c r="AC22" s="17" t="s">
        <v>15</v>
      </c>
      <c r="AD22" s="21" t="s">
        <v>19</v>
      </c>
      <c r="AE22" s="17" t="s">
        <v>15</v>
      </c>
      <c r="AF22" s="21" t="s">
        <v>19</v>
      </c>
      <c r="AG22" s="21" t="s">
        <v>19</v>
      </c>
      <c r="AH22" s="21" t="s">
        <v>19</v>
      </c>
      <c r="AI22" s="21" t="s">
        <v>19</v>
      </c>
      <c r="AJ22" s="21" t="s">
        <v>19</v>
      </c>
      <c r="AK22" s="21" t="s">
        <v>19</v>
      </c>
      <c r="AL22" s="21" t="s">
        <v>19</v>
      </c>
      <c r="AM22" s="21" t="s">
        <v>19</v>
      </c>
      <c r="AN22" s="21" t="s">
        <v>19</v>
      </c>
      <c r="AO22" s="21" t="s">
        <v>19</v>
      </c>
      <c r="AP22" s="21" t="s">
        <v>19</v>
      </c>
      <c r="AQ22" s="21" t="s">
        <v>19</v>
      </c>
    </row>
    <row r="23" spans="2:43" x14ac:dyDescent="0.25">
      <c r="B23" s="18" t="s">
        <v>43</v>
      </c>
      <c r="C23" s="37" t="s">
        <v>10</v>
      </c>
      <c r="D23" s="37"/>
      <c r="E23" s="37"/>
      <c r="F23" s="37"/>
      <c r="G23" s="7">
        <v>1701570457</v>
      </c>
      <c r="H23" s="7" t="s">
        <v>25</v>
      </c>
      <c r="I23" s="22" t="str">
        <f t="shared" si="1"/>
        <v>RF</v>
      </c>
      <c r="J23" s="22" t="s">
        <v>19</v>
      </c>
      <c r="K23" s="15" t="s">
        <v>15</v>
      </c>
      <c r="L23" s="15" t="s">
        <v>15</v>
      </c>
      <c r="M23" s="22" t="s">
        <v>19</v>
      </c>
      <c r="N23" s="22" t="s">
        <v>19</v>
      </c>
      <c r="O23" s="22" t="s">
        <v>19</v>
      </c>
      <c r="P23" s="22" t="s">
        <v>19</v>
      </c>
      <c r="Q23" s="22" t="s">
        <v>19</v>
      </c>
      <c r="R23" s="22" t="s">
        <v>19</v>
      </c>
      <c r="S23" s="22" t="s">
        <v>19</v>
      </c>
      <c r="T23" s="22" t="s">
        <v>19</v>
      </c>
      <c r="U23" s="22" t="s">
        <v>19</v>
      </c>
      <c r="V23" s="22" t="s">
        <v>19</v>
      </c>
      <c r="W23" s="22" t="s">
        <v>19</v>
      </c>
      <c r="X23" s="22" t="s">
        <v>19</v>
      </c>
      <c r="Y23" s="22" t="s">
        <v>19</v>
      </c>
      <c r="Z23" s="22" t="s">
        <v>19</v>
      </c>
      <c r="AA23" s="22" t="s">
        <v>19</v>
      </c>
      <c r="AB23" s="22" t="s">
        <v>19</v>
      </c>
      <c r="AC23" s="22" t="s">
        <v>19</v>
      </c>
      <c r="AD23" s="22" t="s">
        <v>19</v>
      </c>
      <c r="AE23" s="22" t="s">
        <v>19</v>
      </c>
      <c r="AF23" s="22" t="s">
        <v>19</v>
      </c>
      <c r="AG23" s="22" t="s">
        <v>19</v>
      </c>
      <c r="AH23" s="22" t="s">
        <v>19</v>
      </c>
      <c r="AI23" s="22" t="s">
        <v>19</v>
      </c>
      <c r="AJ23" s="22" t="s">
        <v>19</v>
      </c>
      <c r="AK23" s="22" t="s">
        <v>19</v>
      </c>
      <c r="AL23" s="22" t="s">
        <v>19</v>
      </c>
      <c r="AM23" s="22" t="s">
        <v>19</v>
      </c>
      <c r="AN23" s="22" t="s">
        <v>19</v>
      </c>
      <c r="AO23" s="22" t="s">
        <v>19</v>
      </c>
      <c r="AP23" s="22" t="s">
        <v>19</v>
      </c>
      <c r="AQ23" s="22" t="s">
        <v>19</v>
      </c>
    </row>
    <row r="24" spans="2:43" x14ac:dyDescent="0.25">
      <c r="C24" s="39" t="s">
        <v>11</v>
      </c>
      <c r="D24" s="39"/>
      <c r="E24" s="39"/>
      <c r="F24" s="39"/>
      <c r="G24" s="6">
        <v>1901580389</v>
      </c>
      <c r="H24" s="6" t="s">
        <v>26</v>
      </c>
      <c r="I24" s="21" t="str">
        <f t="shared" si="1"/>
        <v>RF</v>
      </c>
      <c r="J24" s="17" t="s">
        <v>15</v>
      </c>
      <c r="K24" s="21" t="s">
        <v>19</v>
      </c>
      <c r="L24" s="21" t="s">
        <v>19</v>
      </c>
      <c r="M24" s="21" t="s">
        <v>19</v>
      </c>
      <c r="N24" s="21" t="s">
        <v>19</v>
      </c>
      <c r="O24" s="21" t="s">
        <v>19</v>
      </c>
      <c r="P24" s="21" t="s">
        <v>19</v>
      </c>
      <c r="Q24" s="21" t="s">
        <v>19</v>
      </c>
      <c r="R24" s="21" t="s">
        <v>19</v>
      </c>
      <c r="S24" s="21" t="s">
        <v>19</v>
      </c>
      <c r="T24" s="21" t="s">
        <v>19</v>
      </c>
      <c r="U24" s="21" t="s">
        <v>19</v>
      </c>
      <c r="V24" s="21" t="s">
        <v>19</v>
      </c>
      <c r="W24" s="21" t="s">
        <v>19</v>
      </c>
      <c r="X24" s="21" t="s">
        <v>19</v>
      </c>
      <c r="Y24" s="21" t="s">
        <v>19</v>
      </c>
      <c r="Z24" s="21" t="s">
        <v>19</v>
      </c>
      <c r="AA24" s="21" t="s">
        <v>19</v>
      </c>
      <c r="AB24" s="21" t="s">
        <v>19</v>
      </c>
      <c r="AC24" s="21" t="s">
        <v>19</v>
      </c>
      <c r="AD24" s="21" t="s">
        <v>19</v>
      </c>
      <c r="AE24" s="21" t="s">
        <v>19</v>
      </c>
      <c r="AF24" s="21" t="s">
        <v>19</v>
      </c>
      <c r="AG24" s="21" t="s">
        <v>19</v>
      </c>
      <c r="AH24" s="21" t="s">
        <v>19</v>
      </c>
      <c r="AI24" s="21" t="s">
        <v>19</v>
      </c>
      <c r="AJ24" s="21" t="s">
        <v>19</v>
      </c>
      <c r="AK24" s="21" t="s">
        <v>19</v>
      </c>
      <c r="AL24" s="21" t="s">
        <v>19</v>
      </c>
      <c r="AM24" s="21" t="s">
        <v>19</v>
      </c>
      <c r="AN24" s="21" t="s">
        <v>19</v>
      </c>
      <c r="AO24" s="21" t="s">
        <v>19</v>
      </c>
      <c r="AP24" s="21" t="s">
        <v>19</v>
      </c>
      <c r="AQ24" s="21" t="s">
        <v>19</v>
      </c>
    </row>
    <row r="25" spans="2:43" x14ac:dyDescent="0.25">
      <c r="C25" s="38" t="s">
        <v>12</v>
      </c>
      <c r="D25" s="38"/>
      <c r="E25" s="38"/>
      <c r="F25" s="38"/>
      <c r="G25" s="9">
        <v>2010100504</v>
      </c>
      <c r="H25" s="9" t="s">
        <v>24</v>
      </c>
      <c r="I25" s="13" t="str">
        <f t="shared" si="1"/>
        <v xml:space="preserve"> </v>
      </c>
      <c r="J25" s="15" t="s">
        <v>15</v>
      </c>
      <c r="K25" s="15" t="s">
        <v>15</v>
      </c>
      <c r="L25" s="15" t="s">
        <v>15</v>
      </c>
      <c r="M25" s="15" t="s">
        <v>15</v>
      </c>
      <c r="N25" s="15" t="s">
        <v>15</v>
      </c>
      <c r="O25" s="15" t="s">
        <v>15</v>
      </c>
      <c r="P25" s="15" t="s">
        <v>15</v>
      </c>
      <c r="Q25" s="15" t="s">
        <v>15</v>
      </c>
      <c r="R25" s="15" t="s">
        <v>15</v>
      </c>
      <c r="S25" s="15" t="s">
        <v>15</v>
      </c>
      <c r="T25" s="15" t="s">
        <v>15</v>
      </c>
      <c r="U25" s="15" t="s">
        <v>15</v>
      </c>
      <c r="V25" s="15" t="s">
        <v>15</v>
      </c>
      <c r="W25" s="15" t="s">
        <v>15</v>
      </c>
      <c r="X25" s="15" t="s">
        <v>15</v>
      </c>
      <c r="Y25" s="15" t="s">
        <v>15</v>
      </c>
      <c r="Z25" s="15" t="s">
        <v>15</v>
      </c>
      <c r="AA25" s="15" t="s">
        <v>15</v>
      </c>
      <c r="AB25" s="15" t="s">
        <v>15</v>
      </c>
      <c r="AC25" s="15" t="s">
        <v>15</v>
      </c>
      <c r="AD25" s="15" t="s">
        <v>15</v>
      </c>
      <c r="AE25" s="15" t="s">
        <v>15</v>
      </c>
      <c r="AF25" s="15" t="s">
        <v>15</v>
      </c>
      <c r="AG25" s="15" t="s">
        <v>15</v>
      </c>
      <c r="AH25" s="15" t="s">
        <v>15</v>
      </c>
      <c r="AI25" s="15" t="s">
        <v>15</v>
      </c>
      <c r="AJ25" s="15" t="s">
        <v>15</v>
      </c>
      <c r="AK25" s="15" t="s">
        <v>15</v>
      </c>
      <c r="AL25" s="13"/>
      <c r="AM25" s="15" t="s">
        <v>15</v>
      </c>
      <c r="AN25" s="15" t="s">
        <v>15</v>
      </c>
      <c r="AO25" s="13"/>
      <c r="AP25" s="15" t="s">
        <v>15</v>
      </c>
      <c r="AQ25" s="15" t="s">
        <v>15</v>
      </c>
    </row>
    <row r="26" spans="2:43" x14ac:dyDescent="0.25">
      <c r="C26" s="39" t="s">
        <v>13</v>
      </c>
      <c r="D26" s="39"/>
      <c r="E26" s="39"/>
      <c r="F26" s="39"/>
      <c r="G26" s="6">
        <v>2010100983</v>
      </c>
      <c r="H26" s="6" t="s">
        <v>24</v>
      </c>
      <c r="I26" s="11" t="str">
        <f t="shared" si="1"/>
        <v xml:space="preserve"> </v>
      </c>
      <c r="J26" s="17" t="s">
        <v>15</v>
      </c>
      <c r="K26" s="17" t="s">
        <v>15</v>
      </c>
      <c r="L26" s="17" t="s">
        <v>15</v>
      </c>
      <c r="M26" s="17" t="s">
        <v>15</v>
      </c>
      <c r="N26" s="17" t="s">
        <v>15</v>
      </c>
      <c r="O26" s="17" t="s">
        <v>15</v>
      </c>
      <c r="P26" s="17" t="s">
        <v>15</v>
      </c>
      <c r="Q26" s="17" t="s">
        <v>15</v>
      </c>
      <c r="R26" s="17" t="s">
        <v>15</v>
      </c>
      <c r="S26" s="17" t="s">
        <v>15</v>
      </c>
      <c r="T26" s="17" t="s">
        <v>15</v>
      </c>
      <c r="U26" s="17" t="s">
        <v>15</v>
      </c>
      <c r="V26" s="17" t="s">
        <v>15</v>
      </c>
      <c r="W26" s="17" t="s">
        <v>15</v>
      </c>
      <c r="X26" s="17" t="s">
        <v>15</v>
      </c>
      <c r="Y26" s="21" t="s">
        <v>19</v>
      </c>
      <c r="Z26" s="17" t="s">
        <v>15</v>
      </c>
      <c r="AA26" s="17" t="s">
        <v>15</v>
      </c>
      <c r="AB26" s="17" t="s">
        <v>15</v>
      </c>
      <c r="AC26" s="21" t="s">
        <v>19</v>
      </c>
      <c r="AD26" s="21" t="s">
        <v>19</v>
      </c>
      <c r="AE26" s="17" t="s">
        <v>15</v>
      </c>
      <c r="AF26" s="17" t="s">
        <v>15</v>
      </c>
      <c r="AG26" s="17" t="s">
        <v>15</v>
      </c>
      <c r="AH26" s="17" t="s">
        <v>15</v>
      </c>
      <c r="AI26" s="21" t="s">
        <v>19</v>
      </c>
      <c r="AJ26" s="21" t="s">
        <v>19</v>
      </c>
      <c r="AK26" s="21" t="s">
        <v>19</v>
      </c>
      <c r="AL26" s="11"/>
      <c r="AM26" s="21" t="s">
        <v>19</v>
      </c>
      <c r="AN26" s="17" t="s">
        <v>15</v>
      </c>
      <c r="AO26" s="11"/>
      <c r="AP26" s="17" t="s">
        <v>15</v>
      </c>
      <c r="AQ26" s="17" t="s">
        <v>15</v>
      </c>
    </row>
    <row r="27" spans="2:43" x14ac:dyDescent="0.25">
      <c r="C27" s="41" t="s">
        <v>38</v>
      </c>
      <c r="D27" s="42"/>
      <c r="E27" s="42"/>
      <c r="F27" s="43"/>
      <c r="G27" s="10">
        <v>1701580592</v>
      </c>
      <c r="H27" s="10" t="s">
        <v>23</v>
      </c>
      <c r="I27" s="13" t="str">
        <f>IF((COUNTIF(M27:AQ27,"F")/31)*100&gt;25,"RF"," ")</f>
        <v xml:space="preserve"> </v>
      </c>
      <c r="J27" s="13" t="s">
        <v>20</v>
      </c>
      <c r="K27" s="13" t="s">
        <v>20</v>
      </c>
      <c r="L27" s="13" t="s">
        <v>20</v>
      </c>
      <c r="M27" s="15" t="s">
        <v>15</v>
      </c>
      <c r="N27" s="15" t="s">
        <v>15</v>
      </c>
      <c r="O27" s="15" t="s">
        <v>15</v>
      </c>
      <c r="P27" s="15" t="s">
        <v>15</v>
      </c>
      <c r="Q27" s="15" t="s">
        <v>15</v>
      </c>
      <c r="R27" s="15" t="s">
        <v>15</v>
      </c>
      <c r="S27" s="15" t="s">
        <v>15</v>
      </c>
      <c r="T27" s="15" t="s">
        <v>15</v>
      </c>
      <c r="U27" s="15" t="s">
        <v>15</v>
      </c>
      <c r="V27" s="22" t="s">
        <v>19</v>
      </c>
      <c r="W27" s="15" t="s">
        <v>15</v>
      </c>
      <c r="X27" s="15" t="s">
        <v>15</v>
      </c>
      <c r="Y27" s="22" t="s">
        <v>19</v>
      </c>
      <c r="Z27" s="15" t="s">
        <v>15</v>
      </c>
      <c r="AA27" s="15" t="s">
        <v>15</v>
      </c>
      <c r="AB27" s="22" t="s">
        <v>19</v>
      </c>
      <c r="AC27" s="15" t="s">
        <v>15</v>
      </c>
      <c r="AD27" s="15" t="s">
        <v>15</v>
      </c>
      <c r="AE27" s="15" t="s">
        <v>15</v>
      </c>
      <c r="AF27" s="15" t="s">
        <v>15</v>
      </c>
      <c r="AG27" s="15" t="s">
        <v>15</v>
      </c>
      <c r="AH27" s="15" t="s">
        <v>15</v>
      </c>
      <c r="AI27" s="15" t="s">
        <v>15</v>
      </c>
      <c r="AJ27" s="15" t="s">
        <v>15</v>
      </c>
      <c r="AK27" s="15" t="s">
        <v>15</v>
      </c>
      <c r="AL27" s="13"/>
      <c r="AM27" s="22" t="s">
        <v>19</v>
      </c>
      <c r="AN27" s="15" t="s">
        <v>15</v>
      </c>
      <c r="AO27" s="13"/>
      <c r="AP27" s="15" t="s">
        <v>15</v>
      </c>
      <c r="AQ27" s="15" t="s">
        <v>15</v>
      </c>
    </row>
    <row r="28" spans="2:43" x14ac:dyDescent="0.25">
      <c r="C28" s="39" t="s">
        <v>39</v>
      </c>
      <c r="D28" s="39"/>
      <c r="E28" s="39"/>
      <c r="F28" s="39"/>
      <c r="G28" s="6">
        <v>2010100619</v>
      </c>
      <c r="H28" s="6" t="s">
        <v>24</v>
      </c>
      <c r="I28" s="11" t="str">
        <f>IF((COUNTIF(J28:AQ28,"F")/34)*100&gt;25,"RF"," ")</f>
        <v xml:space="preserve"> </v>
      </c>
      <c r="J28" s="17" t="s">
        <v>15</v>
      </c>
      <c r="K28" s="17" t="s">
        <v>15</v>
      </c>
      <c r="L28" s="17" t="s">
        <v>15</v>
      </c>
      <c r="M28" s="17" t="s">
        <v>15</v>
      </c>
      <c r="N28" s="17" t="s">
        <v>15</v>
      </c>
      <c r="O28" s="17" t="s">
        <v>15</v>
      </c>
      <c r="P28" s="17" t="s">
        <v>15</v>
      </c>
      <c r="Q28" s="21" t="s">
        <v>19</v>
      </c>
      <c r="R28" s="17" t="s">
        <v>15</v>
      </c>
      <c r="S28" s="17" t="s">
        <v>15</v>
      </c>
      <c r="T28" s="17" t="s">
        <v>15</v>
      </c>
      <c r="U28" s="17" t="s">
        <v>15</v>
      </c>
      <c r="V28" s="17" t="s">
        <v>15</v>
      </c>
      <c r="W28" s="17" t="s">
        <v>15</v>
      </c>
      <c r="X28" s="17" t="s">
        <v>15</v>
      </c>
      <c r="Y28" s="17" t="s">
        <v>15</v>
      </c>
      <c r="Z28" s="17" t="s">
        <v>15</v>
      </c>
      <c r="AA28" s="17" t="s">
        <v>15</v>
      </c>
      <c r="AB28" s="17" t="s">
        <v>15</v>
      </c>
      <c r="AC28" s="17" t="s">
        <v>15</v>
      </c>
      <c r="AD28" s="17" t="s">
        <v>15</v>
      </c>
      <c r="AE28" s="17" t="s">
        <v>15</v>
      </c>
      <c r="AF28" s="17" t="s">
        <v>15</v>
      </c>
      <c r="AG28" s="17" t="s">
        <v>15</v>
      </c>
      <c r="AH28" s="17" t="s">
        <v>15</v>
      </c>
      <c r="AI28" s="17" t="s">
        <v>15</v>
      </c>
      <c r="AJ28" s="17" t="s">
        <v>15</v>
      </c>
      <c r="AK28" s="17" t="s">
        <v>15</v>
      </c>
      <c r="AL28" s="11"/>
      <c r="AM28" s="21" t="s">
        <v>19</v>
      </c>
      <c r="AN28" s="17" t="s">
        <v>15</v>
      </c>
      <c r="AO28" s="11"/>
      <c r="AP28" s="17" t="s">
        <v>15</v>
      </c>
      <c r="AQ28" s="17" t="s">
        <v>15</v>
      </c>
    </row>
    <row r="29" spans="2:43" x14ac:dyDescent="0.25">
      <c r="C29" s="38" t="s">
        <v>14</v>
      </c>
      <c r="D29" s="38"/>
      <c r="E29" s="38"/>
      <c r="F29" s="38"/>
      <c r="G29" s="9">
        <v>2010100620</v>
      </c>
      <c r="H29" s="9" t="s">
        <v>24</v>
      </c>
      <c r="I29" s="22" t="str">
        <f>IF((COUNTIF(J29:AQ29,"F")/34)*100&gt;25,"RF"," ")</f>
        <v>RF</v>
      </c>
      <c r="J29" s="15" t="s">
        <v>15</v>
      </c>
      <c r="K29" s="15" t="s">
        <v>15</v>
      </c>
      <c r="L29" s="15" t="s">
        <v>15</v>
      </c>
      <c r="M29" s="15" t="s">
        <v>15</v>
      </c>
      <c r="N29" s="15" t="s">
        <v>15</v>
      </c>
      <c r="O29" s="22" t="s">
        <v>19</v>
      </c>
      <c r="P29" s="15" t="s">
        <v>15</v>
      </c>
      <c r="Q29" s="15" t="s">
        <v>15</v>
      </c>
      <c r="R29" s="22" t="s">
        <v>19</v>
      </c>
      <c r="S29" s="22" t="s">
        <v>19</v>
      </c>
      <c r="T29" s="15" t="s">
        <v>15</v>
      </c>
      <c r="U29" s="15" t="s">
        <v>15</v>
      </c>
      <c r="V29" s="15" t="s">
        <v>15</v>
      </c>
      <c r="W29" s="15" t="s">
        <v>15</v>
      </c>
      <c r="X29" s="15" t="s">
        <v>15</v>
      </c>
      <c r="Y29" s="22" t="s">
        <v>19</v>
      </c>
      <c r="Z29" s="22" t="s">
        <v>19</v>
      </c>
      <c r="AA29" s="15" t="s">
        <v>15</v>
      </c>
      <c r="AB29" s="15" t="s">
        <v>15</v>
      </c>
      <c r="AC29" s="15" t="s">
        <v>15</v>
      </c>
      <c r="AD29" s="15" t="s">
        <v>15</v>
      </c>
      <c r="AE29" s="22" t="s">
        <v>19</v>
      </c>
      <c r="AF29" s="22" t="s">
        <v>19</v>
      </c>
      <c r="AG29" s="15" t="s">
        <v>15</v>
      </c>
      <c r="AH29" s="15" t="s">
        <v>15</v>
      </c>
      <c r="AI29" s="15" t="s">
        <v>15</v>
      </c>
      <c r="AJ29" s="22" t="s">
        <v>19</v>
      </c>
      <c r="AK29" s="22" t="s">
        <v>19</v>
      </c>
      <c r="AL29" s="22" t="s">
        <v>19</v>
      </c>
      <c r="AM29" s="22" t="s">
        <v>19</v>
      </c>
      <c r="AN29" s="22" t="s">
        <v>19</v>
      </c>
      <c r="AO29" s="22" t="s">
        <v>19</v>
      </c>
      <c r="AP29" s="22" t="s">
        <v>19</v>
      </c>
      <c r="AQ29" s="22" t="s">
        <v>19</v>
      </c>
    </row>
    <row r="30" spans="2:43" ht="15.75" thickBot="1" x14ac:dyDescent="0.3"/>
    <row r="31" spans="2:43" ht="15" customHeight="1" x14ac:dyDescent="0.25">
      <c r="C31" s="52" t="s">
        <v>28</v>
      </c>
      <c r="D31" s="52"/>
      <c r="E31" s="52"/>
      <c r="F31" s="53"/>
      <c r="G31" s="58" t="s">
        <v>45</v>
      </c>
      <c r="H31" s="59"/>
      <c r="I31" s="59"/>
      <c r="J31" s="59"/>
      <c r="K31" s="59"/>
      <c r="L31" s="59"/>
      <c r="M31" s="60"/>
      <c r="N31" s="58" t="s">
        <v>53</v>
      </c>
      <c r="O31" s="59"/>
      <c r="P31" s="59"/>
      <c r="Q31" s="59"/>
      <c r="R31" s="59"/>
      <c r="S31" s="59"/>
      <c r="T31" s="60"/>
      <c r="U31" s="58" t="s">
        <v>55</v>
      </c>
      <c r="V31" s="59"/>
      <c r="W31" s="59"/>
      <c r="X31" s="59"/>
      <c r="Y31" s="59"/>
      <c r="Z31" s="59"/>
      <c r="AA31" s="65"/>
    </row>
    <row r="32" spans="2:43" ht="15.75" thickBot="1" x14ac:dyDescent="0.3">
      <c r="C32" s="51" t="s">
        <v>29</v>
      </c>
      <c r="D32" s="51"/>
      <c r="E32" s="51"/>
      <c r="F32" s="54"/>
      <c r="G32" s="61"/>
      <c r="H32" s="62"/>
      <c r="I32" s="62"/>
      <c r="J32" s="62"/>
      <c r="K32" s="62"/>
      <c r="L32" s="62"/>
      <c r="M32" s="63"/>
      <c r="N32" s="61"/>
      <c r="O32" s="62"/>
      <c r="P32" s="62"/>
      <c r="Q32" s="62"/>
      <c r="R32" s="62"/>
      <c r="S32" s="62"/>
      <c r="T32" s="63"/>
      <c r="U32" s="61"/>
      <c r="V32" s="62"/>
      <c r="W32" s="62"/>
      <c r="X32" s="62"/>
      <c r="Y32" s="62"/>
      <c r="Z32" s="62"/>
      <c r="AA32" s="66"/>
    </row>
    <row r="33" spans="3:28" ht="15" customHeight="1" thickBot="1" x14ac:dyDescent="0.3">
      <c r="C33" s="55" t="s">
        <v>30</v>
      </c>
      <c r="D33" s="55"/>
      <c r="E33" s="55"/>
      <c r="F33" s="56"/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64"/>
      <c r="V33" s="64"/>
      <c r="W33" s="64"/>
      <c r="X33" s="64"/>
      <c r="Y33" s="64"/>
      <c r="Z33" s="64"/>
      <c r="AA33" s="64"/>
      <c r="AB33" s="2"/>
    </row>
    <row r="34" spans="3:28" ht="15" customHeight="1" x14ac:dyDescent="0.25">
      <c r="C34" s="51" t="s">
        <v>41</v>
      </c>
      <c r="D34" s="51"/>
      <c r="E34" s="51"/>
      <c r="F34" s="54"/>
      <c r="G34" s="67" t="s">
        <v>54</v>
      </c>
      <c r="H34" s="68"/>
      <c r="I34" s="68"/>
      <c r="J34" s="68"/>
      <c r="K34" s="68"/>
      <c r="L34" s="68"/>
      <c r="M34" s="69"/>
      <c r="N34" s="57" t="s">
        <v>56</v>
      </c>
      <c r="O34" s="28"/>
      <c r="P34" s="28"/>
      <c r="Q34" s="28"/>
      <c r="R34" s="28"/>
      <c r="S34" s="28"/>
      <c r="T34" s="29"/>
      <c r="U34" s="2"/>
      <c r="V34" s="2"/>
      <c r="W34" s="2"/>
      <c r="X34" s="2"/>
      <c r="Y34" s="2"/>
      <c r="Z34" s="2"/>
      <c r="AA34" s="2"/>
    </row>
    <row r="35" spans="3:28" ht="15" customHeight="1" thickBot="1" x14ac:dyDescent="0.3">
      <c r="C35" s="55" t="s">
        <v>42</v>
      </c>
      <c r="D35" s="55"/>
      <c r="E35" s="55"/>
      <c r="F35" s="56"/>
      <c r="G35" s="30"/>
      <c r="H35" s="31"/>
      <c r="I35" s="31"/>
      <c r="J35" s="31"/>
      <c r="K35" s="31"/>
      <c r="L35" s="31"/>
      <c r="M35" s="32"/>
      <c r="N35" s="30"/>
      <c r="O35" s="31"/>
      <c r="P35" s="31"/>
      <c r="Q35" s="31"/>
      <c r="R35" s="31"/>
      <c r="S35" s="31"/>
      <c r="T35" s="32"/>
    </row>
    <row r="36" spans="3:28" x14ac:dyDescent="0.25">
      <c r="C36" s="51" t="s">
        <v>44</v>
      </c>
      <c r="D36" s="51"/>
      <c r="E36" s="51"/>
      <c r="F36" s="51"/>
    </row>
  </sheetData>
  <mergeCells count="45">
    <mergeCell ref="N34:T35"/>
    <mergeCell ref="G31:M32"/>
    <mergeCell ref="N31:T32"/>
    <mergeCell ref="U31:Z32"/>
    <mergeCell ref="G34:M35"/>
    <mergeCell ref="C36:F36"/>
    <mergeCell ref="C31:F31"/>
    <mergeCell ref="C32:F32"/>
    <mergeCell ref="C33:F33"/>
    <mergeCell ref="C34:F34"/>
    <mergeCell ref="C35:F35"/>
    <mergeCell ref="C4:F4"/>
    <mergeCell ref="C3:F3"/>
    <mergeCell ref="C6:F6"/>
    <mergeCell ref="C16:F16"/>
    <mergeCell ref="C23:F23"/>
    <mergeCell ref="C18:F18"/>
    <mergeCell ref="C5:F5"/>
    <mergeCell ref="C7:F7"/>
    <mergeCell ref="C8:F8"/>
    <mergeCell ref="C9:F9"/>
    <mergeCell ref="C10:F10"/>
    <mergeCell ref="C11:F11"/>
    <mergeCell ref="C12:F12"/>
    <mergeCell ref="C13:F13"/>
    <mergeCell ref="C14:F14"/>
    <mergeCell ref="C22:F22"/>
    <mergeCell ref="C15:F15"/>
    <mergeCell ref="C25:F25"/>
    <mergeCell ref="C26:F26"/>
    <mergeCell ref="C28:F28"/>
    <mergeCell ref="C29:F29"/>
    <mergeCell ref="C17:F17"/>
    <mergeCell ref="C19:F19"/>
    <mergeCell ref="C20:F20"/>
    <mergeCell ref="C21:F21"/>
    <mergeCell ref="C24:F24"/>
    <mergeCell ref="C27:F27"/>
    <mergeCell ref="AI2:AM2"/>
    <mergeCell ref="AN2:AQ2"/>
    <mergeCell ref="J2:N2"/>
    <mergeCell ref="O2:S2"/>
    <mergeCell ref="T2:X2"/>
    <mergeCell ref="Y2:AC2"/>
    <mergeCell ref="AD2:AH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ignoredErrors>
    <ignoredError sqref="I27 I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2020-06-23T21:58:00Z</dcterms:created>
  <dcterms:modified xsi:type="dcterms:W3CDTF">2020-07-31T21:00:50Z</dcterms:modified>
</cp:coreProperties>
</file>