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UNI\2020\cursos durante pandemia\curso nivelamento eletrostática\Provas\"/>
    </mc:Choice>
  </mc:AlternateContent>
  <bookViews>
    <workbookView xWindow="0" yWindow="0" windowWidth="14370" windowHeight="6165"/>
  </bookViews>
  <sheets>
    <sheet name="Notas prova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6" i="2"/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9" i="2"/>
  <c r="H8" i="2"/>
  <c r="H7" i="2"/>
  <c r="H5" i="2"/>
</calcChain>
</file>

<file path=xl/comments1.xml><?xml version="1.0" encoding="utf-8"?>
<comments xmlns="http://schemas.openxmlformats.org/spreadsheetml/2006/main">
  <authors>
    <author>USER</author>
  </authors>
  <commentList>
    <comment ref="J6" authorId="0" shapeId="0">
      <text>
        <r>
          <rPr>
            <b/>
            <sz val="9"/>
            <color indexed="81"/>
            <rFont val="Segoe UI"/>
            <family val="2"/>
          </rPr>
          <t>Faltou nomenclatura (25%) e descrição das fórmulas e expressões utilizadas (25%) "foi utilizado a equação da reta e a fórmula da energia cinética para encontrar a velocidade".</t>
        </r>
      </text>
    </comment>
    <comment ref="J9" authorId="0" shapeId="0">
      <text>
        <r>
          <rPr>
            <b/>
            <sz val="9"/>
            <color indexed="81"/>
            <rFont val="Segoe UI"/>
            <family val="2"/>
          </rPr>
          <t>Faltou nomenclatura (25%).
"m = 0,250 kg é a massa do pedaço de queijo, M = 900 kg é a massa do elevador, F é a força exercida pelo cabo sobre o elevador e FN = 3,00 N é a força normal exercida pelo piso do elevador sobre o queijo."</t>
        </r>
      </text>
    </comment>
    <comment ref="I12" authorId="0" shapeId="0">
      <text>
        <r>
          <rPr>
            <b/>
            <sz val="9"/>
            <color indexed="81"/>
            <rFont val="Segoe UI"/>
            <family val="2"/>
          </rPr>
          <t>Faltou descrição mais apurada dos passos (25%). "em que m é a sua massa. se r é a distância entre você e um miniburaco negro de massa Mb = 1×10^11 kg que atrai você com a mesma força que a Terra".</t>
        </r>
      </text>
    </comment>
    <comment ref="J12" authorId="0" shapeId="0">
      <text>
        <r>
          <rPr>
            <b/>
            <sz val="9"/>
            <color indexed="81"/>
            <rFont val="Segoe UI"/>
            <family val="2"/>
          </rPr>
          <t>Faltou descrição do problema (25%).
Item a) "Como a força da gravidade é constante, o trabalho realizado é dado por W=F.d, em que F é a força e d é o deslocamento. Como a força aponta verticalmente para baixo e tem módulo mg, em que m é a massa da bola de neve, a expressão do trabalho assume a forma W = mgh, na qual h é a altura do penhasco."
b) "Como a força da gravidade é conservativa, a variação da energia potencial do sistema bola de neve-Terra é o negativo do trabalho realizado: ΔU = –W = –184 J."
c) "Como o valor absoluto da diferença entre a energia potencial do sistema quando a bola chega ao solo e a energia potencial quando a bola está na borda do penhasco é |ΔU|, U = 0 − |ΔU| = 184 J quando a bola de neve chega ao solo."
Faltou uma representação gráfica do problema.</t>
        </r>
      </text>
    </comment>
    <comment ref="I13" authorId="0" shapeId="0">
      <text>
        <r>
          <rPr>
            <b/>
            <sz val="9"/>
            <color indexed="81"/>
            <rFont val="Segoe UI"/>
            <family val="2"/>
          </rPr>
          <t>Faltou descrição das fórmulas e expressões utilizadas (25%) "foi utilizado a equação de um Movimento Retilíneo Uniforme.</t>
        </r>
      </text>
    </comment>
    <comment ref="J14" authorId="0" shapeId="0">
      <text>
        <r>
          <rPr>
            <b/>
            <sz val="9"/>
            <color indexed="81"/>
            <rFont val="Segoe UI"/>
            <family val="2"/>
          </rPr>
          <t>Faltou a unidade correta na resposta final (25%). "x = 0,0364 m = 3,64 cm".</t>
        </r>
      </text>
    </comment>
    <comment ref="I15" authorId="0" shapeId="0">
      <text>
        <r>
          <rPr>
            <b/>
            <sz val="9"/>
            <color indexed="81"/>
            <rFont val="Segoe UI"/>
            <family val="2"/>
          </rPr>
          <t>Faltou o diagrama de forças, para a resposta ficar completa. (25%)
Diagrama de forças disponível em: https://www.etapa.com.br/etaparesolve/etaparesolve/2018/ITA/FaseUnica_304/correcao/fisica/16.pdf</t>
        </r>
      </text>
    </comment>
    <comment ref="J15" authorId="0" shapeId="0">
      <text>
        <r>
          <rPr>
            <b/>
            <sz val="9"/>
            <color indexed="81"/>
            <rFont val="Segoe UI"/>
            <family val="2"/>
          </rPr>
          <t>Faltou a unidade correta (1) e a (2) expressão correta no desenvolvimento (25%):
1) m= 0,018 libras . s^2 /pé.
2) "A energia perdida é dada por ΔEt = –ΔEmec."</t>
        </r>
      </text>
    </comment>
    <comment ref="I16" authorId="0" shapeId="0">
      <text>
        <r>
          <rPr>
            <b/>
            <sz val="9"/>
            <color indexed="81"/>
            <rFont val="Segoe UI"/>
            <family val="2"/>
          </rPr>
          <t>Faltou descrição dos passos utilizados (fórmulas e expressões) (25%).
"Foi utilizado a equação da energia cinética e a expressão da força gravitacional."</t>
        </r>
      </text>
    </comment>
    <comment ref="J16" authorId="0" shapeId="0">
      <text>
        <r>
          <rPr>
            <b/>
            <sz val="9"/>
            <color indexed="81"/>
            <rFont val="Segoe UI"/>
            <family val="2"/>
          </rPr>
          <t>Faltou descrição dos passos utilizados (fórmulas e expressões) (25%).
"O peso será dado por Área X Força, para cada m^2 da superfície da Terra."</t>
        </r>
      </text>
    </comment>
    <comment ref="I18" authorId="0" shapeId="0">
      <text>
        <r>
          <rPr>
            <b/>
            <sz val="9"/>
            <color indexed="81"/>
            <rFont val="Segoe UI"/>
            <family val="2"/>
          </rPr>
          <t>Item a) correto.
Item b) incorreto.
Pontos pela questão: 50%
Onde diz:
v=((6,6710^-11.10^-11.10^30)/(2.10^5))^(1/2)
O resultado disso seria:
v=57,74945887 m/s
O correto é:
V=((6,6710^-11.10^30)/(2.10^5))^(1/2)
v= 1,8.10^7 m/s</t>
        </r>
      </text>
    </comment>
    <comment ref="I19" authorId="0" shapeId="0">
      <text>
        <r>
          <rPr>
            <b/>
            <sz val="9"/>
            <color indexed="81"/>
            <rFont val="Segoe UI"/>
            <family val="2"/>
          </rPr>
          <t>Faltou descrição dos passos na resolução do exercício (25%).
"Foi utilizado a equação da energia cinética."</t>
        </r>
      </text>
    </comment>
    <comment ref="J19" authorId="0" shapeId="0">
      <text>
        <r>
          <rPr>
            <b/>
            <sz val="9"/>
            <color indexed="81"/>
            <rFont val="Segoe UI"/>
            <family val="2"/>
          </rPr>
          <t>Faltou descrição dos passos utilizados (fórmulas e expressões) (25%).
"O peso será dado por Área X Força, para cada m^2 da superfície da Terra."</t>
        </r>
      </text>
    </comment>
    <comment ref="I21" authorId="0" shapeId="0">
      <text>
        <r>
          <rPr>
            <b/>
            <sz val="9"/>
            <color indexed="81"/>
            <rFont val="Segoe UI"/>
            <family val="2"/>
          </rPr>
          <t>Faltou descrição dos passos na resolução do exercício (25%).
"Foi utilizado a fórmula da Força centrípeta".</t>
        </r>
      </text>
    </comment>
    <comment ref="J21" authorId="0" shapeId="0">
      <text>
        <r>
          <rPr>
            <b/>
            <sz val="9"/>
            <color indexed="81"/>
            <rFont val="Segoe UI"/>
            <family val="2"/>
          </rPr>
          <t>Faltou descrição dos passos na resolução do exercício (25%).
"Foi utilizado a equação da lei da Gravitação Universal."</t>
        </r>
      </text>
    </comment>
    <comment ref="I22" authorId="0" shapeId="0">
      <text>
        <r>
          <rPr>
            <b/>
            <sz val="9"/>
            <color indexed="81"/>
            <rFont val="Segoe UI"/>
            <family val="2"/>
          </rPr>
          <t>Faltou descrição dos passos utilizados (fórmulas e expressões) (25%).
"Potência é trabalho sobre tempo. A energia potencial acumulada pelo elevador durante a subida é mgh."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2" authorId="0" shapeId="0">
      <text>
        <r>
          <rPr>
            <b/>
            <sz val="9"/>
            <color indexed="81"/>
            <rFont val="Segoe UI"/>
            <family val="2"/>
          </rPr>
          <t>Faltou mostrar a nomenclatura utilizada (25%).
Item a) "Note que a altitude do foguete é h=R-RT."</t>
        </r>
      </text>
    </comment>
    <comment ref="J25" authorId="0" shapeId="0">
      <text>
        <r>
          <rPr>
            <b/>
            <sz val="9"/>
            <color indexed="81"/>
            <rFont val="Segoe UI"/>
            <family val="2"/>
          </rPr>
          <t>Desenvolvimento incorreto. (25%)
Resposta final incorreta. (25%)
Onde diz:
A= 4.pi.(6370^2)
A resposta ficaria em km^2
A= 509,904.10^6 km^2
Após não foi convertido este valor de km^2 para m^2.
O correto é:
A= 4.pi.(6370.10^3)^2
A= 5,099043638.10^14 m^2
Resp. Final = 5,17.10^19 N</t>
        </r>
      </text>
    </comment>
    <comment ref="J26" authorId="0" shapeId="0">
      <text>
        <r>
          <rPr>
            <b/>
            <sz val="9"/>
            <color indexed="81"/>
            <rFont val="Segoe UI"/>
            <family val="2"/>
          </rPr>
          <t>Faltou deixar resp. final em notação científica nos itens d) e e). (25%).
Item c) incorreto. (25%)
Resp. correta = 2.10^-5.</t>
        </r>
      </text>
    </comment>
    <comment ref="I27" authorId="0" shapeId="0">
      <text>
        <r>
          <rPr>
            <b/>
            <sz val="9"/>
            <color indexed="81"/>
            <rFont val="Segoe UI"/>
            <family val="2"/>
          </rPr>
          <t xml:space="preserve">Faltou descrição dos passos utilizados (fórmulas e expressões) (25%).
"Potência é trabalho sobre tempo. A energia potencial acumulada pelo elevador durante a subida é mgh."
</t>
        </r>
      </text>
    </comment>
    <comment ref="J28" authorId="0" shapeId="0">
      <text>
        <r>
          <rPr>
            <b/>
            <sz val="9"/>
            <color indexed="81"/>
            <rFont val="Segoe UI"/>
            <family val="2"/>
          </rPr>
          <t>Desenvolvimento incorreto. (25%)
Resposta final incorreta. (25%)
Onde diz:
A= 4.pi.(6370^2)
A resposta ficaria em km^2
A= 509,904.10^6 km^2
Após não foi convertido este valor de km^2 para m^2.
O correto é:
A= 4.pi.(6370.10^3)^2
A= 5,099043638.10^14 m^2
Resp. Final = 5,17.10^19 N</t>
        </r>
      </text>
    </comment>
    <comment ref="I29" authorId="0" shapeId="0">
      <text>
        <r>
          <rPr>
            <b/>
            <sz val="9"/>
            <color indexed="81"/>
            <rFont val="Segoe UI"/>
            <family val="2"/>
          </rPr>
          <t>Faltou detalhar mais os passos. (25%)
Ex: "Por conservação de energia, podemos determinar a velocidade no ponto mais baixo da trajetória, pois o sistema é conservativo." E, "Aplicando a segunda lei de Newton, lembrando que estamos diante de uma situação de resultante centrípeta."</t>
        </r>
      </text>
    </comment>
    <comment ref="J29" authorId="0" shapeId="0">
      <text>
        <r>
          <rPr>
            <b/>
            <sz val="9"/>
            <color indexed="81"/>
            <rFont val="Segoe UI"/>
            <family val="2"/>
          </rPr>
          <t>Faltou descrição dos passos utilizados (fórmulas e expressões) (25%).
"O peso será dado por Área X Força, para cada m^2 da superfície da Terra."</t>
        </r>
      </text>
    </comment>
  </commentList>
</comments>
</file>

<file path=xl/sharedStrings.xml><?xml version="1.0" encoding="utf-8"?>
<sst xmlns="http://schemas.openxmlformats.org/spreadsheetml/2006/main" count="59" uniqueCount="38">
  <si>
    <t>Nome</t>
  </si>
  <si>
    <t>BEATRIZ ESTEFANIA HATSCHBACH REZENDE</t>
  </si>
  <si>
    <t>EDIVANIA FERREIRA SILVA</t>
  </si>
  <si>
    <t>EDUARDA GOMES PERES</t>
  </si>
  <si>
    <t>EVELYN PAZ GONCALVES</t>
  </si>
  <si>
    <t>GABRIEL BITENCOURT DE LIMA</t>
  </si>
  <si>
    <t>GABRIELA DA SILVA RAMIRES</t>
  </si>
  <si>
    <t>JIAN BORGES DOS SANTOS</t>
  </si>
  <si>
    <t>PAULO CESAR OLIVEIRA VARGAS</t>
  </si>
  <si>
    <t>PEDRO OLIVEIRA MACHADO</t>
  </si>
  <si>
    <t>RAFAELLA SILVEIRA CARAVACA</t>
  </si>
  <si>
    <t>RENAN DA ROSA AJALA</t>
  </si>
  <si>
    <t>SAMARA DEMBOGURSKI PEREIRA</t>
  </si>
  <si>
    <t>SUYANE PAULO CAMPOS</t>
  </si>
  <si>
    <t>YURI LENZ DA ROSA</t>
  </si>
  <si>
    <t xml:space="preserve">REBECA DE SOUSA SILVA </t>
  </si>
  <si>
    <t>MATHEUS THIELE SEIBERT</t>
  </si>
  <si>
    <t>ARTHUR SILVEIRA MENNA BARRETO</t>
  </si>
  <si>
    <t>x</t>
  </si>
  <si>
    <t>Matrícula</t>
  </si>
  <si>
    <t>Curso</t>
  </si>
  <si>
    <t>ET</t>
  </si>
  <si>
    <t>EE</t>
  </si>
  <si>
    <t>EM</t>
  </si>
  <si>
    <t>CC</t>
  </si>
  <si>
    <t>EA</t>
  </si>
  <si>
    <t>ALEXANDER PALATINO FALCÃO PINTO TEIXEIRA</t>
  </si>
  <si>
    <t>ANA CAROLINE BRANDÃO COSTA</t>
  </si>
  <si>
    <t>JÉSSANE ALENE DA COSTA RODRIGUES</t>
  </si>
  <si>
    <t>JOÃO PEDRO DE MIRANDA BOLZAN</t>
  </si>
  <si>
    <t>JOAQUIM ANTONIO LEÃES DA SILVEIRA</t>
  </si>
  <si>
    <t>MARIA ALZIRA CHARÃO CEZAR</t>
  </si>
  <si>
    <t>OLIVÉRIO OELSNER COELHO</t>
  </si>
  <si>
    <t>THELMO CHARÃO BORCHHARDT</t>
  </si>
  <si>
    <t>VITÓRIA ROCHA DE SOUZA</t>
  </si>
  <si>
    <t>Nota</t>
  </si>
  <si>
    <t>Prova 1</t>
  </si>
  <si>
    <t>Observação: O desenvolvimento de cada resposta será considerado, compreendendo 25% do valor de cada questão. Se enquadra como desenvolvimento os seguintes tópicos: Nomenclatura das fórmulas e expressões algébricas utilizadas; e, Diagrama de corpo livre, se necessário. A apresentação e descrição dos passos também será levado em consideração, compreenderá em 25% do valor de cada questão. A utilização de unidades na resposta final também será obrigatória, corresponderá em 25% do valor de cada questão.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</si>
</sst>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EE39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E395"/>
      <color rgb="FFFF8989"/>
      <color rgb="FFFF6565"/>
      <color rgb="FFFF5353"/>
      <color rgb="FFFF4747"/>
      <color rgb="FFFFABAB"/>
      <color rgb="FFFF7979"/>
      <color rgb="FFD63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36"/>
  <sheetViews>
    <sheetView tabSelected="1" topLeftCell="A22" workbookViewId="0">
      <selection activeCell="B31" sqref="B31:J36"/>
    </sheetView>
  </sheetViews>
  <sheetFormatPr defaultRowHeight="15" x14ac:dyDescent="0.25"/>
  <cols>
    <col min="6" max="6" width="11" bestFit="1" customWidth="1"/>
    <col min="7" max="7" width="6" bestFit="1" customWidth="1"/>
    <col min="8" max="8" width="5.28515625" bestFit="1" customWidth="1"/>
    <col min="9" max="10" width="5.5703125" bestFit="1" customWidth="1"/>
  </cols>
  <sheetData>
    <row r="2" spans="2:10" x14ac:dyDescent="0.25">
      <c r="I2" s="34" t="s">
        <v>36</v>
      </c>
      <c r="J2" s="34"/>
    </row>
    <row r="3" spans="2:10" ht="11.25" customHeight="1" x14ac:dyDescent="0.25">
      <c r="B3" s="35" t="s">
        <v>0</v>
      </c>
      <c r="C3" s="35"/>
      <c r="D3" s="35"/>
      <c r="E3" s="35"/>
      <c r="F3" s="12" t="s">
        <v>19</v>
      </c>
      <c r="G3" s="12" t="s">
        <v>20</v>
      </c>
      <c r="H3" s="2" t="s">
        <v>35</v>
      </c>
      <c r="I3" s="5">
        <v>1</v>
      </c>
      <c r="J3" s="5">
        <v>2</v>
      </c>
    </row>
    <row r="4" spans="2:10" x14ac:dyDescent="0.25">
      <c r="B4" s="36" t="s">
        <v>26</v>
      </c>
      <c r="C4" s="37"/>
      <c r="D4" s="37"/>
      <c r="E4" s="38"/>
      <c r="F4" s="10">
        <v>2010100497</v>
      </c>
      <c r="G4" s="10" t="s">
        <v>22</v>
      </c>
      <c r="H4" s="3">
        <f>SUM(I4:J4)/2</f>
        <v>0</v>
      </c>
      <c r="I4" s="3">
        <v>0</v>
      </c>
      <c r="J4" s="3">
        <v>0</v>
      </c>
    </row>
    <row r="5" spans="2:10" x14ac:dyDescent="0.25">
      <c r="B5" s="30" t="s">
        <v>27</v>
      </c>
      <c r="C5" s="30"/>
      <c r="D5" s="30"/>
      <c r="E5" s="30"/>
      <c r="F5" s="7">
        <v>2010100972</v>
      </c>
      <c r="G5" s="7" t="s">
        <v>21</v>
      </c>
      <c r="H5" s="14">
        <f>SUM(I5:J5)/2</f>
        <v>0</v>
      </c>
      <c r="I5" s="14">
        <v>0</v>
      </c>
      <c r="J5" s="14">
        <v>0</v>
      </c>
    </row>
    <row r="6" spans="2:10" x14ac:dyDescent="0.25">
      <c r="B6" s="29" t="s">
        <v>17</v>
      </c>
      <c r="C6" s="29"/>
      <c r="D6" s="29"/>
      <c r="E6" s="29"/>
      <c r="F6" s="10">
        <v>2010100060</v>
      </c>
      <c r="G6" s="10" t="s">
        <v>22</v>
      </c>
      <c r="H6" s="4">
        <f t="shared" ref="H6:H29" si="0">SUM(I6:J6)/2</f>
        <v>7.5</v>
      </c>
      <c r="I6" s="4">
        <v>10</v>
      </c>
      <c r="J6" s="3">
        <v>5</v>
      </c>
    </row>
    <row r="7" spans="2:10" x14ac:dyDescent="0.25">
      <c r="B7" s="30" t="s">
        <v>1</v>
      </c>
      <c r="C7" s="30"/>
      <c r="D7" s="30"/>
      <c r="E7" s="30"/>
      <c r="F7" s="7">
        <v>1901150027</v>
      </c>
      <c r="G7" s="7" t="s">
        <v>22</v>
      </c>
      <c r="H7" s="14">
        <f t="shared" si="0"/>
        <v>0</v>
      </c>
      <c r="I7" s="14">
        <v>0</v>
      </c>
      <c r="J7" s="14">
        <v>0</v>
      </c>
    </row>
    <row r="8" spans="2:10" x14ac:dyDescent="0.25">
      <c r="B8" s="29" t="s">
        <v>2</v>
      </c>
      <c r="C8" s="29"/>
      <c r="D8" s="29"/>
      <c r="E8" s="29"/>
      <c r="F8" s="10">
        <v>2010102090</v>
      </c>
      <c r="G8" s="10" t="s">
        <v>22</v>
      </c>
      <c r="H8" s="3">
        <f t="shared" si="0"/>
        <v>0</v>
      </c>
      <c r="I8" s="3">
        <v>0</v>
      </c>
      <c r="J8" s="3">
        <v>0</v>
      </c>
    </row>
    <row r="9" spans="2:10" x14ac:dyDescent="0.25">
      <c r="B9" s="30" t="s">
        <v>3</v>
      </c>
      <c r="C9" s="30"/>
      <c r="D9" s="30"/>
      <c r="E9" s="30"/>
      <c r="F9" s="7">
        <v>1701570753</v>
      </c>
      <c r="G9" s="7" t="s">
        <v>21</v>
      </c>
      <c r="H9" s="6">
        <f t="shared" si="0"/>
        <v>8.75</v>
      </c>
      <c r="I9" s="6">
        <v>10</v>
      </c>
      <c r="J9" s="6">
        <v>7.5</v>
      </c>
    </row>
    <row r="10" spans="2:10" x14ac:dyDescent="0.25">
      <c r="B10" s="29" t="s">
        <v>4</v>
      </c>
      <c r="C10" s="29"/>
      <c r="D10" s="29"/>
      <c r="E10" s="29"/>
      <c r="F10" s="10">
        <v>2010101710</v>
      </c>
      <c r="G10" s="10" t="s">
        <v>22</v>
      </c>
      <c r="H10" s="3">
        <f t="shared" si="0"/>
        <v>0</v>
      </c>
      <c r="I10" s="3">
        <v>0</v>
      </c>
      <c r="J10" s="3">
        <v>0</v>
      </c>
    </row>
    <row r="11" spans="2:10" x14ac:dyDescent="0.25">
      <c r="B11" s="30" t="s">
        <v>5</v>
      </c>
      <c r="C11" s="30"/>
      <c r="D11" s="30"/>
      <c r="E11" s="30"/>
      <c r="F11" s="7">
        <v>1901570128</v>
      </c>
      <c r="G11" s="7" t="s">
        <v>22</v>
      </c>
      <c r="H11" s="14">
        <f t="shared" si="0"/>
        <v>0</v>
      </c>
      <c r="I11" s="14">
        <v>0</v>
      </c>
      <c r="J11" s="14">
        <v>0</v>
      </c>
    </row>
    <row r="12" spans="2:10" x14ac:dyDescent="0.25">
      <c r="B12" s="29" t="s">
        <v>6</v>
      </c>
      <c r="C12" s="29"/>
      <c r="D12" s="29"/>
      <c r="E12" s="29"/>
      <c r="F12" s="10">
        <v>2010101130</v>
      </c>
      <c r="G12" s="10" t="s">
        <v>22</v>
      </c>
      <c r="H12" s="4">
        <f t="shared" si="0"/>
        <v>7.5</v>
      </c>
      <c r="I12" s="4">
        <v>7.5</v>
      </c>
      <c r="J12" s="4">
        <v>7.5</v>
      </c>
    </row>
    <row r="13" spans="2:10" x14ac:dyDescent="0.25">
      <c r="B13" s="30" t="s">
        <v>28</v>
      </c>
      <c r="C13" s="30"/>
      <c r="D13" s="30"/>
      <c r="E13" s="30"/>
      <c r="F13" s="7">
        <v>2010101711</v>
      </c>
      <c r="G13" s="7" t="s">
        <v>22</v>
      </c>
      <c r="H13" s="6">
        <f t="shared" si="0"/>
        <v>8.75</v>
      </c>
      <c r="I13" s="6">
        <v>7.5</v>
      </c>
      <c r="J13" s="6">
        <v>10</v>
      </c>
    </row>
    <row r="14" spans="2:10" x14ac:dyDescent="0.25">
      <c r="B14" s="29" t="s">
        <v>7</v>
      </c>
      <c r="C14" s="29"/>
      <c r="D14" s="29"/>
      <c r="E14" s="29"/>
      <c r="F14" s="1">
        <v>2010101151</v>
      </c>
      <c r="G14" s="10" t="s">
        <v>22</v>
      </c>
      <c r="H14" s="4">
        <f t="shared" si="0"/>
        <v>8.75</v>
      </c>
      <c r="I14" s="4">
        <v>10</v>
      </c>
      <c r="J14" s="4">
        <v>7.5</v>
      </c>
    </row>
    <row r="15" spans="2:10" x14ac:dyDescent="0.25">
      <c r="B15" s="30" t="s">
        <v>29</v>
      </c>
      <c r="C15" s="30"/>
      <c r="D15" s="30"/>
      <c r="E15" s="30"/>
      <c r="F15" s="7">
        <v>2010100617</v>
      </c>
      <c r="G15" s="7" t="s">
        <v>22</v>
      </c>
      <c r="H15" s="6">
        <f t="shared" si="0"/>
        <v>7.5</v>
      </c>
      <c r="I15" s="6">
        <v>7.5</v>
      </c>
      <c r="J15" s="6">
        <v>7.5</v>
      </c>
    </row>
    <row r="16" spans="2:10" x14ac:dyDescent="0.25">
      <c r="B16" s="31" t="s">
        <v>30</v>
      </c>
      <c r="C16" s="32"/>
      <c r="D16" s="32"/>
      <c r="E16" s="33"/>
      <c r="F16" s="13">
        <v>2010100600</v>
      </c>
      <c r="G16" s="13" t="s">
        <v>25</v>
      </c>
      <c r="H16" s="4">
        <f t="shared" si="0"/>
        <v>7.5</v>
      </c>
      <c r="I16" s="4">
        <v>7.5</v>
      </c>
      <c r="J16" s="4">
        <v>7.5</v>
      </c>
    </row>
    <row r="17" spans="2:10" x14ac:dyDescent="0.25">
      <c r="B17" s="30" t="s">
        <v>31</v>
      </c>
      <c r="C17" s="30"/>
      <c r="D17" s="30"/>
      <c r="E17" s="30"/>
      <c r="F17" s="7">
        <v>2010101729</v>
      </c>
      <c r="G17" s="7" t="s">
        <v>21</v>
      </c>
      <c r="H17" s="14">
        <f t="shared" si="0"/>
        <v>0</v>
      </c>
      <c r="I17" s="14">
        <v>0</v>
      </c>
      <c r="J17" s="14">
        <v>0</v>
      </c>
    </row>
    <row r="18" spans="2:10" x14ac:dyDescent="0.25">
      <c r="B18" s="29" t="s">
        <v>16</v>
      </c>
      <c r="C18" s="29"/>
      <c r="D18" s="29"/>
      <c r="E18" s="29"/>
      <c r="F18" s="10" t="s">
        <v>18</v>
      </c>
      <c r="G18" s="10" t="s">
        <v>18</v>
      </c>
      <c r="H18" s="4">
        <f t="shared" si="0"/>
        <v>7.5</v>
      </c>
      <c r="I18" s="3">
        <v>5</v>
      </c>
      <c r="J18" s="4">
        <v>10</v>
      </c>
    </row>
    <row r="19" spans="2:10" x14ac:dyDescent="0.25">
      <c r="B19" s="30" t="s">
        <v>32</v>
      </c>
      <c r="C19" s="30"/>
      <c r="D19" s="30"/>
      <c r="E19" s="30"/>
      <c r="F19" s="7">
        <v>1701560482</v>
      </c>
      <c r="G19" s="7" t="s">
        <v>21</v>
      </c>
      <c r="H19" s="6">
        <f t="shared" si="0"/>
        <v>7.5</v>
      </c>
      <c r="I19" s="6">
        <v>7.5</v>
      </c>
      <c r="J19" s="6">
        <v>7.5</v>
      </c>
    </row>
    <row r="20" spans="2:10" x14ac:dyDescent="0.25">
      <c r="B20" s="29" t="s">
        <v>8</v>
      </c>
      <c r="C20" s="29"/>
      <c r="D20" s="29"/>
      <c r="E20" s="29"/>
      <c r="F20" s="10">
        <v>2010101713</v>
      </c>
      <c r="G20" s="10" t="s">
        <v>22</v>
      </c>
      <c r="H20" s="3">
        <f t="shared" si="0"/>
        <v>0</v>
      </c>
      <c r="I20" s="3">
        <v>0</v>
      </c>
      <c r="J20" s="3">
        <v>0</v>
      </c>
    </row>
    <row r="21" spans="2:10" x14ac:dyDescent="0.25">
      <c r="B21" s="30" t="s">
        <v>9</v>
      </c>
      <c r="C21" s="30"/>
      <c r="D21" s="30"/>
      <c r="E21" s="30"/>
      <c r="F21" s="7">
        <v>2010100503</v>
      </c>
      <c r="G21" s="7" t="s">
        <v>22</v>
      </c>
      <c r="H21" s="6">
        <f t="shared" si="0"/>
        <v>7.5</v>
      </c>
      <c r="I21" s="6">
        <v>7.5</v>
      </c>
      <c r="J21" s="6">
        <v>7.5</v>
      </c>
    </row>
    <row r="22" spans="2:10" x14ac:dyDescent="0.25">
      <c r="B22" s="29" t="s">
        <v>15</v>
      </c>
      <c r="C22" s="29"/>
      <c r="D22" s="29"/>
      <c r="E22" s="29"/>
      <c r="F22" s="1">
        <v>2010100981</v>
      </c>
      <c r="G22" s="10" t="s">
        <v>22</v>
      </c>
      <c r="H22" s="4">
        <f t="shared" si="0"/>
        <v>7.5</v>
      </c>
      <c r="I22" s="4">
        <v>7.5</v>
      </c>
      <c r="J22" s="4">
        <v>7.5</v>
      </c>
    </row>
    <row r="23" spans="2:10" x14ac:dyDescent="0.25">
      <c r="B23" s="30" t="s">
        <v>10</v>
      </c>
      <c r="C23" s="30"/>
      <c r="D23" s="30"/>
      <c r="E23" s="30"/>
      <c r="F23" s="7">
        <v>1701570457</v>
      </c>
      <c r="G23" s="7" t="s">
        <v>23</v>
      </c>
      <c r="H23" s="14">
        <f t="shared" si="0"/>
        <v>0</v>
      </c>
      <c r="I23" s="14">
        <v>0</v>
      </c>
      <c r="J23" s="14">
        <v>0</v>
      </c>
    </row>
    <row r="24" spans="2:10" x14ac:dyDescent="0.25">
      <c r="B24" s="15" t="s">
        <v>11</v>
      </c>
      <c r="C24" s="15"/>
      <c r="D24" s="15"/>
      <c r="E24" s="15"/>
      <c r="F24" s="9">
        <v>1901580389</v>
      </c>
      <c r="G24" s="9" t="s">
        <v>24</v>
      </c>
      <c r="H24" s="3">
        <f t="shared" si="0"/>
        <v>0</v>
      </c>
      <c r="I24" s="3">
        <v>0</v>
      </c>
      <c r="J24" s="3">
        <v>0</v>
      </c>
    </row>
    <row r="25" spans="2:10" x14ac:dyDescent="0.25">
      <c r="B25" s="19" t="s">
        <v>12</v>
      </c>
      <c r="C25" s="19"/>
      <c r="D25" s="19"/>
      <c r="E25" s="19"/>
      <c r="F25" s="8">
        <v>2010100504</v>
      </c>
      <c r="G25" s="8" t="s">
        <v>22</v>
      </c>
      <c r="H25" s="6">
        <f t="shared" si="0"/>
        <v>7.5</v>
      </c>
      <c r="I25" s="6">
        <v>10</v>
      </c>
      <c r="J25" s="14">
        <v>5</v>
      </c>
    </row>
    <row r="26" spans="2:10" x14ac:dyDescent="0.25">
      <c r="B26" s="15" t="s">
        <v>13</v>
      </c>
      <c r="C26" s="15"/>
      <c r="D26" s="15"/>
      <c r="E26" s="15"/>
      <c r="F26" s="9">
        <v>2010100983</v>
      </c>
      <c r="G26" s="9" t="s">
        <v>22</v>
      </c>
      <c r="H26" s="4">
        <f t="shared" si="0"/>
        <v>7.5</v>
      </c>
      <c r="I26" s="4">
        <v>10</v>
      </c>
      <c r="J26" s="3">
        <v>5</v>
      </c>
    </row>
    <row r="27" spans="2:10" x14ac:dyDescent="0.25">
      <c r="B27" s="16" t="s">
        <v>33</v>
      </c>
      <c r="C27" s="17"/>
      <c r="D27" s="17"/>
      <c r="E27" s="18"/>
      <c r="F27" s="11">
        <v>1701580592</v>
      </c>
      <c r="G27" s="11" t="s">
        <v>21</v>
      </c>
      <c r="H27" s="6">
        <f t="shared" si="0"/>
        <v>8.75</v>
      </c>
      <c r="I27" s="6">
        <v>7.5</v>
      </c>
      <c r="J27" s="6">
        <v>10</v>
      </c>
    </row>
    <row r="28" spans="2:10" x14ac:dyDescent="0.25">
      <c r="B28" s="15" t="s">
        <v>34</v>
      </c>
      <c r="C28" s="15"/>
      <c r="D28" s="15"/>
      <c r="E28" s="15"/>
      <c r="F28" s="9">
        <v>2010100619</v>
      </c>
      <c r="G28" s="9" t="s">
        <v>22</v>
      </c>
      <c r="H28" s="4">
        <f t="shared" si="0"/>
        <v>7.5</v>
      </c>
      <c r="I28" s="4">
        <v>10</v>
      </c>
      <c r="J28" s="3">
        <v>5</v>
      </c>
    </row>
    <row r="29" spans="2:10" x14ac:dyDescent="0.25">
      <c r="B29" s="19" t="s">
        <v>14</v>
      </c>
      <c r="C29" s="19"/>
      <c r="D29" s="19"/>
      <c r="E29" s="19"/>
      <c r="F29" s="8">
        <v>2010100620</v>
      </c>
      <c r="G29" s="8" t="s">
        <v>22</v>
      </c>
      <c r="H29" s="6">
        <f t="shared" si="0"/>
        <v>7.5</v>
      </c>
      <c r="I29" s="6">
        <v>7.5</v>
      </c>
      <c r="J29" s="6">
        <v>7.5</v>
      </c>
    </row>
    <row r="30" spans="2:10" ht="15.75" thickBot="1" x14ac:dyDescent="0.3"/>
    <row r="31" spans="2:10" ht="15" customHeight="1" x14ac:dyDescent="0.25">
      <c r="B31" s="20" t="s">
        <v>37</v>
      </c>
      <c r="C31" s="21"/>
      <c r="D31" s="21"/>
      <c r="E31" s="21"/>
      <c r="F31" s="21"/>
      <c r="G31" s="21"/>
      <c r="H31" s="21"/>
      <c r="I31" s="21"/>
      <c r="J31" s="22"/>
    </row>
    <row r="32" spans="2:10" x14ac:dyDescent="0.25">
      <c r="B32" s="23"/>
      <c r="C32" s="24"/>
      <c r="D32" s="24"/>
      <c r="E32" s="24"/>
      <c r="F32" s="24"/>
      <c r="G32" s="24"/>
      <c r="H32" s="24"/>
      <c r="I32" s="24"/>
      <c r="J32" s="25"/>
    </row>
    <row r="33" spans="2:10" x14ac:dyDescent="0.25">
      <c r="B33" s="23"/>
      <c r="C33" s="24"/>
      <c r="D33" s="24"/>
      <c r="E33" s="24"/>
      <c r="F33" s="24"/>
      <c r="G33" s="24"/>
      <c r="H33" s="24"/>
      <c r="I33" s="24"/>
      <c r="J33" s="25"/>
    </row>
    <row r="34" spans="2:10" x14ac:dyDescent="0.25">
      <c r="B34" s="23"/>
      <c r="C34" s="24"/>
      <c r="D34" s="24"/>
      <c r="E34" s="24"/>
      <c r="F34" s="24"/>
      <c r="G34" s="24"/>
      <c r="H34" s="24"/>
      <c r="I34" s="24"/>
      <c r="J34" s="25"/>
    </row>
    <row r="35" spans="2:10" x14ac:dyDescent="0.25">
      <c r="B35" s="23"/>
      <c r="C35" s="24"/>
      <c r="D35" s="24"/>
      <c r="E35" s="24"/>
      <c r="F35" s="24"/>
      <c r="G35" s="24"/>
      <c r="H35" s="24"/>
      <c r="I35" s="24"/>
      <c r="J35" s="25"/>
    </row>
    <row r="36" spans="2:10" ht="15.75" thickBot="1" x14ac:dyDescent="0.3">
      <c r="B36" s="26"/>
      <c r="C36" s="27"/>
      <c r="D36" s="27"/>
      <c r="E36" s="27"/>
      <c r="F36" s="27"/>
      <c r="G36" s="27"/>
      <c r="H36" s="27"/>
      <c r="I36" s="27"/>
      <c r="J36" s="28"/>
    </row>
  </sheetData>
  <mergeCells count="29">
    <mergeCell ref="B13:E13"/>
    <mergeCell ref="I2:J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28:E28"/>
    <mergeCell ref="B29:E29"/>
    <mergeCell ref="B31:J3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Notas prova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2020-06-23T21:58:00Z</dcterms:created>
  <dcterms:modified xsi:type="dcterms:W3CDTF">2020-07-14T05:40:25Z</dcterms:modified>
</cp:coreProperties>
</file>